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<sst xmlns="http://schemas.openxmlformats.org/spreadsheetml/2006/main" count="946" uniqueCount="199">
  <si>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</si>
  <si>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</si>
  <si>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</si>
  <si>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</si>
  <si>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</si>
  <si>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</si>
  <si>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</si>
  <si>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</si>
  <si>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</si>
  <si>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</si>
  <si>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</si>
  <si>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</si>
  <si>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</si>
  <si>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</si>
  <si>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</si>
  <si>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</si>
  <si>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</si>
  <si>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</si>
  <si>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</si>
  <si>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</si>
  <si>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</si>
  <si>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</si>
  <si>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</si>
  <si>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</si>
  <si>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</si>
  <si>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</si>
  <si>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</si>
  <si>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</si>
  <si>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</si>
  <si>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</si>
  <si>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</si>
  <si>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</si>
  <si>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</si>
  <si>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</si>
  <si>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</si>
  <si>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</si>
  <si>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</si>
  <si>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</si>
  <si>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</si>
  <si>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</si>
  <si>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</si>
  <si>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</si>
  <si>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</si>
  <si>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</si>
  <si>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</si>
  <si>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</si>
  <si>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</si>
  <si>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</si>
  <si>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</si>
  <si>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</si>
  <si>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</si>
  <si>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</si>
  <si>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</si>
  <si>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</si>
  <si>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</si>
  <si>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</si>
  <si>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</si>
  <si>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</si>
  <si>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</si>
  <si>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</si>
  <si>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</si>
  <si>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</si>
  <si>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</si>
  <si>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</si>
  <si>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</si>
  <si>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</si>
  <si>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</si>
  <si>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</si>
  <si>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</si>
  <si>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</si>
  <si>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</si>
  <si>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</si>
  <si>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</si>
  <si>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</si>
  <si>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</si>
  <si>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</si>
  <si>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</si>
  <si>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</si>
  <si>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</si>
  <si>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</si>
  <si>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</si>
  <si>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</si>
  <si>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</si>
  <si>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</si>
  <si>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</si>
  <si>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</si>
  <si>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</si>
  <si>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</si>
  <si>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</si>
  <si>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</si>
  <si>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</si>
  <si>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</si>
  <si>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</si>
  <si>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</si>
  <si>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</si>
  <si>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</si>
  <si>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</si>
  <si>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</si>
  <si>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</si>
  <si>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</si>
  <si>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</si>
  <si>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</si>
  <si>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</si>
  <si>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</si>
  <si>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</si>
  <si>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</si>
  <si>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</si>
  <si>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</si>
  <si>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</si>
  <si>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</si>
  <si>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</si>
  <si>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</si>
  <si>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</si>
  <si>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</si>
  <si>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</si>
  <si>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</si>
  <si>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</si>
  <si>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</si>
  <si>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</si>
  <si>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</si>
  <si>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</si>
  <si>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</si>
  <si>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</si>
  <si>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</si>
  <si>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</si>
  <si>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</si>
  <si>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</si>
  <si>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</si>
  <si>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</si>
  <si>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</si>
  <si>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</si>
  <si>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</si>
  <si>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</si>
  <si>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</si>
  <si>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</si>
  <si>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</si>
  <si>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</si>
  <si>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</si>
  <si>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</si>
  <si>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</si>
  <si>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</si>
  <si>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</si>
  <si>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</si>
  <si>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</si>
  <si>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</si>
  <si>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</si>
  <si>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</si>
  <si>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</si>
  <si>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</si>
  <si>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</si>
  <si>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</si>
  <si>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</si>
  <si>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</si>
  <si>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</si>
  <si>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</si>
  <si>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</si>
  <si>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</si>
  <si>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</si>
  <si>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</si>
  <si>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</si>
  <si>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</si>
  <si>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</si>
  <si>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</si>
  <si>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</si>
  <si>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</si>
  <si>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</si>
  <si>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</si>
  <si>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</si>
  <si>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</si>
  <si>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</si>
  <si>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</si>
  <si>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</si>
  <si>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</si>
  <si>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</si>
  <si>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</si>
  <si>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</si>
  <si>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</si>
  <si>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</si>
  <si>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</si>
  <si>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</si>
  <si>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</si>
  <si>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</si>
  <si>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</si>
  <si>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</si>
  <si>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</si>
  <si>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</si>
  <si>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</si>
  <si>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</si>
  <si>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5-2</t>
  </si>
  <si>
    <t>５　公民館</t>
  </si>
  <si>
    <t>東部公民館</t>
  </si>
  <si>
    <t>市民協働・女性活躍推進課</t>
  </si>
  <si>
    <t>無し</t>
  </si>
  <si>
    <t>6台</t>
  </si>
  <si>
    <t>冷蔵庫2台
テレビ1台
エアコン3台</t>
  </si>
  <si>
    <t>5台</t>
  </si>
  <si>
    <t>エアコン5台</t>
  </si>
  <si>
    <t>電気、ガス、水道については、節約に努めた。コピー用紙等の節約を図り、不要紙の発生を防止している。
コロナウイルス対策として、サーキュレーターを使用して部屋の換気と循環を行い、冷房の効率化を図った。</t>
  </si>
  <si>
    <t>新型コロナウイルス感染症の影響で、教室、クラブ、学級、貸館などの利用が制限されたため、公民館の利用者が減少した。それに伴い、電気や水道、ガスの使用量が昨年より減少した。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</si>
</sst>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workbookViewId="0" topLeftCell="C13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185</v>
      </c>
      <c r="J2" s="202">
        <f>Y3-2018</f>
        <v>2</v>
      </c>
      <c r="K2" s="205" t="s">
        <v>66</v>
      </c>
      <c r="L2" s="205"/>
      <c r="M2" s="205"/>
      <c r="N2" s="205"/>
      <c r="O2" s="205"/>
      <c r="P2" s="205"/>
      <c r="Q2" s="205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5"/>
      <c r="L3" s="205"/>
      <c r="M3" s="205"/>
      <c r="N3" s="205"/>
      <c r="O3" s="205"/>
      <c r="P3" s="205"/>
      <c r="Q3" s="205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60</v>
      </c>
      <c r="C5" s="166"/>
      <c r="D5" s="166">
        <v>50002001</v>
      </c>
      <c r="E5" s="167"/>
      <c r="F5" s="168" t="s">
        <v>58</v>
      </c>
      <c r="G5" s="169"/>
      <c r="H5" s="170" t="s">
        <v>188</v>
      </c>
      <c r="I5" s="171"/>
      <c r="J5" s="206" t="s">
        <v>59</v>
      </c>
      <c r="K5" s="207"/>
      <c r="L5" s="208"/>
      <c r="M5" s="207">
        <v>1</v>
      </c>
      <c r="N5" s="207"/>
      <c r="O5" s="209"/>
      <c r="P5" s="210" t="s">
        <v>61</v>
      </c>
      <c r="Q5" s="211"/>
      <c r="R5" s="203">
        <v>44323</v>
      </c>
      <c r="S5" s="203"/>
      <c r="T5" s="203"/>
      <c r="U5" s="204"/>
    </row>
    <row r="6" spans="1:25" ht="29.25" customHeight="1">
      <c r="A6" s="1"/>
      <c r="B6" s="152" t="s">
        <v>56</v>
      </c>
      <c r="C6" s="153"/>
      <c r="D6" s="154" t="s">
        <v>189</v>
      </c>
      <c r="E6" s="155"/>
      <c r="F6" s="155"/>
      <c r="G6" s="156"/>
      <c r="H6" s="157" t="s">
        <v>57</v>
      </c>
      <c r="I6" s="158"/>
      <c r="J6" s="159"/>
      <c r="K6" s="163" t="s">
        <v>190</v>
      </c>
      <c r="L6" s="163"/>
      <c r="M6" s="163"/>
      <c r="N6" s="163"/>
      <c r="O6" s="164"/>
      <c r="P6" s="197" t="s">
        <v>62</v>
      </c>
      <c r="Q6" s="187"/>
      <c r="R6" s="203">
        <v>44323</v>
      </c>
      <c r="S6" s="203"/>
      <c r="T6" s="203"/>
      <c r="U6" s="204"/>
      <c r="Y6" s="7">
        <f>AN10</f>
        <v>0</v>
      </c>
    </row>
    <row r="7" spans="1:25" ht="29.25" customHeight="1">
      <c r="A7" s="1"/>
      <c r="B7" s="124" t="s">
        <v>48</v>
      </c>
      <c r="C7" s="125"/>
      <c r="D7" s="126" t="s">
        <v>190</v>
      </c>
      <c r="E7" s="126"/>
      <c r="F7" s="126"/>
      <c r="G7" s="127"/>
      <c r="H7" s="111" t="s">
        <v>49</v>
      </c>
      <c r="I7" s="111"/>
      <c r="J7" s="111"/>
      <c r="K7" s="198" t="s">
        <v>191</v>
      </c>
      <c r="L7" s="198"/>
      <c r="M7" s="198"/>
      <c r="N7" s="198"/>
      <c r="O7" s="199"/>
      <c r="P7" s="197" t="s">
        <v>63</v>
      </c>
      <c r="Q7" s="187"/>
      <c r="R7" s="187" t="s">
        <v>64</v>
      </c>
      <c r="S7" s="187"/>
      <c r="T7" s="187" t="s">
        <v>65</v>
      </c>
      <c r="U7" s="188"/>
      <c r="Y7" s="4" t="str">
        <f>K6&amp;D7</f>
        <v>東部公民館東部公民館</v>
      </c>
    </row>
    <row r="8" spans="1:21" ht="29.25" customHeight="1">
      <c r="A8" s="1"/>
      <c r="B8" s="110" t="s">
        <v>67</v>
      </c>
      <c r="C8" s="111"/>
      <c r="D8" s="111"/>
      <c r="E8" s="111"/>
      <c r="F8" s="114">
        <v>2</v>
      </c>
      <c r="G8" s="114"/>
      <c r="H8" s="160"/>
      <c r="I8" s="161"/>
      <c r="J8" s="161"/>
      <c r="K8" s="161"/>
      <c r="L8" s="161"/>
      <c r="M8" s="161"/>
      <c r="N8" s="161"/>
      <c r="O8" s="162"/>
      <c r="P8" s="216"/>
      <c r="Q8" s="217"/>
      <c r="R8" s="217"/>
      <c r="S8" s="217"/>
      <c r="T8" s="191"/>
      <c r="U8" s="192"/>
    </row>
    <row r="9" spans="1:21" ht="29.25" customHeight="1">
      <c r="A9" s="1"/>
      <c r="B9" s="110" t="s">
        <v>68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18"/>
      <c r="Q9" s="219"/>
      <c r="R9" s="219"/>
      <c r="S9" s="219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180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0"/>
      <c r="Q10" s="221"/>
      <c r="R10" s="221"/>
      <c r="S10" s="221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173</v>
      </c>
      <c r="AC14" s="55"/>
      <c r="AD14" s="56" t="s">
        <v>174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170</v>
      </c>
      <c r="AA15" s="56" t="s">
        <v>171</v>
      </c>
      <c r="AB15" s="56" t="s">
        <v>172</v>
      </c>
      <c r="AC15" s="56" t="s">
        <v>27</v>
      </c>
      <c r="AD15" s="56" t="s">
        <v>172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175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185</v>
      </c>
      <c r="F17" s="222"/>
      <c r="G17" s="223"/>
      <c r="H17" s="42" t="s">
        <v>23</v>
      </c>
      <c r="I17" s="222"/>
      <c r="J17" s="223"/>
      <c r="K17" s="42" t="s">
        <v>24</v>
      </c>
      <c r="L17" s="215"/>
      <c r="M17" s="22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5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8" t="s">
        <v>34</v>
      </c>
      <c r="C28" s="239"/>
      <c r="D28" s="240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1"/>
      <c r="C29" s="242"/>
      <c r="D29" s="243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4"/>
      <c r="C30" s="245"/>
      <c r="D30" s="246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8" t="s">
        <v>80</v>
      </c>
      <c r="C31" s="239"/>
      <c r="D31" s="240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1"/>
      <c r="C32" s="242"/>
      <c r="D32" s="243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4"/>
      <c r="C33" s="245"/>
      <c r="D33" s="246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7" t="s">
        <v>81</v>
      </c>
      <c r="C34" s="248"/>
      <c r="D34" s="249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0"/>
      <c r="C35" s="251"/>
      <c r="D35" s="252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3"/>
      <c r="C36" s="254"/>
      <c r="D36" s="255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2" t="s">
        <v>82</v>
      </c>
      <c r="C37" s="212"/>
      <c r="D37" s="212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3"/>
      <c r="C38" s="213"/>
      <c r="D38" s="213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3"/>
      <c r="C39" s="213"/>
      <c r="D39" s="213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4"/>
      <c r="C40" s="214"/>
      <c r="D40" s="214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186</v>
      </c>
      <c r="F43" s="222"/>
      <c r="G43" s="223"/>
      <c r="H43" s="42" t="s">
        <v>23</v>
      </c>
      <c r="I43" s="222"/>
      <c r="J43" s="223"/>
      <c r="K43" s="42" t="s">
        <v>24</v>
      </c>
      <c r="L43" s="215"/>
      <c r="M43" s="22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5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173</v>
      </c>
      <c r="AC52" s="55"/>
      <c r="AD52" s="56" t="s">
        <v>174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170</v>
      </c>
      <c r="AA53" s="56" t="s">
        <v>171</v>
      </c>
      <c r="AB53" s="56" t="s">
        <v>172</v>
      </c>
      <c r="AC53" s="56" t="s">
        <v>27</v>
      </c>
      <c r="AD53" s="56" t="s">
        <v>172</v>
      </c>
      <c r="AE53" s="56" t="s">
        <v>27</v>
      </c>
      <c r="AF53" s="56" t="s">
        <v>27</v>
      </c>
    </row>
    <row r="54" spans="1:32" ht="18" customHeight="1">
      <c r="A54" s="1"/>
      <c r="B54" s="238" t="s">
        <v>34</v>
      </c>
      <c r="C54" s="239"/>
      <c r="D54" s="240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175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1"/>
      <c r="C55" s="242"/>
      <c r="D55" s="243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4"/>
      <c r="C56" s="245"/>
      <c r="D56" s="246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38" t="s">
        <v>80</v>
      </c>
      <c r="C57" s="239"/>
      <c r="D57" s="240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1"/>
      <c r="C58" s="242"/>
      <c r="D58" s="243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4"/>
      <c r="C59" s="245"/>
      <c r="D59" s="246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7" t="s">
        <v>81</v>
      </c>
      <c r="C60" s="248"/>
      <c r="D60" s="249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0"/>
      <c r="C61" s="251"/>
      <c r="D61" s="252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3"/>
      <c r="C62" s="254"/>
      <c r="D62" s="255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2" t="s">
        <v>82</v>
      </c>
      <c r="C63" s="212"/>
      <c r="D63" s="212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</row>
    <row r="64" spans="1:21" ht="18" customHeight="1">
      <c r="A64" s="1"/>
      <c r="B64" s="213"/>
      <c r="C64" s="213"/>
      <c r="D64" s="213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</row>
    <row r="65" spans="1:21" ht="18" customHeight="1">
      <c r="A65" s="1"/>
      <c r="B65" s="213"/>
      <c r="C65" s="213"/>
      <c r="D65" s="213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</row>
    <row r="66" spans="1:21" ht="18" customHeight="1">
      <c r="A66" s="1"/>
      <c r="B66" s="214"/>
      <c r="C66" s="214"/>
      <c r="D66" s="214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19" t="s">
        <v>2</v>
      </c>
      <c r="C70" s="115" t="s">
        <v>0</v>
      </c>
      <c r="D70" s="116"/>
      <c r="E70" s="228" t="str">
        <f>Y70</f>
        <v>電気・燃料等使用量の削減</v>
      </c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30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20"/>
      <c r="C71" s="117"/>
      <c r="D71" s="118"/>
      <c r="E71" s="234" t="str">
        <f>AD70</f>
        <v>昼休み時間は消灯する</v>
      </c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20"/>
      <c r="C72" s="235" t="s">
        <v>1</v>
      </c>
      <c r="D72" s="123"/>
      <c r="E72" s="133" t="s">
        <v>71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72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20"/>
      <c r="C73" s="231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176</v>
      </c>
      <c r="AE73" s="26"/>
    </row>
    <row r="74" spans="1:31" ht="24.75" customHeight="1">
      <c r="A74" s="1"/>
      <c r="B74" s="120"/>
      <c r="C74" s="122" t="s">
        <v>116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116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177</v>
      </c>
      <c r="AE74" s="26"/>
    </row>
    <row r="75" spans="1:31" ht="24.75" customHeight="1">
      <c r="A75" s="1"/>
      <c r="B75" s="120"/>
      <c r="C75" s="94" t="s">
        <v>117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7"/>
      <c r="L75" s="236" t="s">
        <v>117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20"/>
      <c r="C76" s="122" t="s">
        <v>84</v>
      </c>
      <c r="D76" s="123"/>
      <c r="E76" s="181" t="s">
        <v>124</v>
      </c>
      <c r="F76" s="182"/>
      <c r="G76" s="182"/>
      <c r="H76" s="182"/>
      <c r="I76" s="182"/>
      <c r="J76" s="182"/>
      <c r="K76" s="232"/>
      <c r="L76" s="122" t="s">
        <v>84</v>
      </c>
      <c r="M76" s="123"/>
      <c r="N76" s="181" t="s">
        <v>125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21"/>
      <c r="C77" s="231"/>
      <c r="D77" s="132"/>
      <c r="E77" s="184"/>
      <c r="F77" s="185"/>
      <c r="G77" s="185"/>
      <c r="H77" s="185"/>
      <c r="I77" s="185"/>
      <c r="J77" s="185"/>
      <c r="K77" s="233"/>
      <c r="L77" s="231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28" t="str">
        <f>Y71</f>
        <v>電気・燃料等使用量の削減</v>
      </c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30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20"/>
      <c r="C80" s="117"/>
      <c r="D80" s="118"/>
      <c r="E80" s="234" t="str">
        <f>AD71</f>
        <v>晴天時には、窓際の照明を消灯する</v>
      </c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20"/>
      <c r="C81" s="235" t="s">
        <v>1</v>
      </c>
      <c r="D81" s="123"/>
      <c r="E81" s="133" t="s">
        <v>71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72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20"/>
      <c r="C82" s="231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181</v>
      </c>
      <c r="AE82" s="26"/>
    </row>
    <row r="83" spans="1:31" ht="24.75" customHeight="1">
      <c r="A83" s="1"/>
      <c r="B83" s="120"/>
      <c r="C83" s="122" t="s">
        <v>116</v>
      </c>
      <c r="D83" s="123"/>
      <c r="E83" s="129">
        <v>5</v>
      </c>
      <c r="F83" s="129"/>
      <c r="G83" s="129"/>
      <c r="H83" s="129"/>
      <c r="I83" s="129"/>
      <c r="J83" s="129"/>
      <c r="K83" s="130"/>
      <c r="L83" s="131" t="s">
        <v>116</v>
      </c>
      <c r="M83" s="132"/>
      <c r="N83" s="129">
        <v>4.75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20"/>
      <c r="C84" s="94" t="s">
        <v>117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7"/>
      <c r="L84" s="236" t="s">
        <v>117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20"/>
      <c r="C85" s="122" t="s">
        <v>84</v>
      </c>
      <c r="D85" s="123"/>
      <c r="E85" s="181" t="s">
        <v>124</v>
      </c>
      <c r="F85" s="182"/>
      <c r="G85" s="182"/>
      <c r="H85" s="182"/>
      <c r="I85" s="182"/>
      <c r="J85" s="182"/>
      <c r="K85" s="232"/>
      <c r="L85" s="122" t="s">
        <v>84</v>
      </c>
      <c r="M85" s="123"/>
      <c r="N85" s="181" t="s">
        <v>125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146</v>
      </c>
      <c r="AD85" s="66" t="s">
        <v>182</v>
      </c>
    </row>
    <row r="86" spans="1:30" ht="18.75" customHeight="1">
      <c r="A86" s="1"/>
      <c r="B86" s="121"/>
      <c r="C86" s="231"/>
      <c r="D86" s="132"/>
      <c r="E86" s="184"/>
      <c r="F86" s="185"/>
      <c r="G86" s="185"/>
      <c r="H86" s="185"/>
      <c r="I86" s="185"/>
      <c r="J86" s="185"/>
      <c r="K86" s="233"/>
      <c r="L86" s="231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28" t="str">
        <f>Y72</f>
        <v>電気・燃料等使用量の削減</v>
      </c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30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20"/>
      <c r="C89" s="117"/>
      <c r="D89" s="118"/>
      <c r="E89" s="234" t="str">
        <f>AD72</f>
        <v>会議室、トイレや湯沸室などの照明は、未使用時消灯する</v>
      </c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20"/>
      <c r="C90" s="235" t="s">
        <v>1</v>
      </c>
      <c r="D90" s="123"/>
      <c r="E90" s="133" t="s">
        <v>71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72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1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116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116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117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7"/>
      <c r="L93" s="236" t="s">
        <v>117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84</v>
      </c>
      <c r="D94" s="123"/>
      <c r="E94" s="181" t="s">
        <v>124</v>
      </c>
      <c r="F94" s="182"/>
      <c r="G94" s="182"/>
      <c r="H94" s="182"/>
      <c r="I94" s="182"/>
      <c r="J94" s="182"/>
      <c r="K94" s="232"/>
      <c r="L94" s="122" t="s">
        <v>84</v>
      </c>
      <c r="M94" s="123"/>
      <c r="N94" s="181" t="s">
        <v>125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1"/>
      <c r="D95" s="132"/>
      <c r="E95" s="184"/>
      <c r="F95" s="185"/>
      <c r="G95" s="185"/>
      <c r="H95" s="185"/>
      <c r="I95" s="185"/>
      <c r="J95" s="185"/>
      <c r="K95" s="233"/>
      <c r="L95" s="231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28" t="str">
        <f>Y73</f>
        <v>電気・燃料等使用量の削減</v>
      </c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30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4" t="str">
        <f>AD73</f>
        <v>週に一度「ノー残業デー」を設定し、定時退庁に努める</v>
      </c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30"/>
      <c r="Y98" s="26"/>
      <c r="AD98" s="26"/>
    </row>
    <row r="99" spans="1:30" ht="13.5" customHeight="1">
      <c r="A99" s="1"/>
      <c r="B99" s="120"/>
      <c r="C99" s="235" t="s">
        <v>1</v>
      </c>
      <c r="D99" s="123"/>
      <c r="E99" s="133" t="s">
        <v>71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72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1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116</v>
      </c>
      <c r="D101" s="123"/>
      <c r="E101" s="129" t="s">
        <v>164</v>
      </c>
      <c r="F101" s="129"/>
      <c r="G101" s="129"/>
      <c r="H101" s="129"/>
      <c r="I101" s="129"/>
      <c r="J101" s="129"/>
      <c r="K101" s="130"/>
      <c r="L101" s="131" t="s">
        <v>116</v>
      </c>
      <c r="M101" s="132"/>
      <c r="N101" s="129" t="s">
        <v>118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117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実施機会なし</v>
      </c>
      <c r="F102" s="128"/>
      <c r="G102" s="128"/>
      <c r="H102" s="128"/>
      <c r="I102" s="128"/>
      <c r="J102" s="128"/>
      <c r="K102" s="237"/>
      <c r="L102" s="236" t="s">
        <v>117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実施機会なし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84</v>
      </c>
      <c r="D103" s="123"/>
      <c r="E103" s="181" t="s">
        <v>124</v>
      </c>
      <c r="F103" s="182"/>
      <c r="G103" s="182"/>
      <c r="H103" s="182"/>
      <c r="I103" s="182"/>
      <c r="J103" s="182"/>
      <c r="K103" s="232"/>
      <c r="L103" s="122" t="s">
        <v>84</v>
      </c>
      <c r="M103" s="123"/>
      <c r="N103" s="181" t="s">
        <v>125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1"/>
      <c r="D104" s="132"/>
      <c r="E104" s="184"/>
      <c r="F104" s="185"/>
      <c r="G104" s="185"/>
      <c r="H104" s="185"/>
      <c r="I104" s="185"/>
      <c r="J104" s="185"/>
      <c r="K104" s="233"/>
      <c r="L104" s="231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28" t="str">
        <f>Y74</f>
        <v>電気・燃料等使用量の削減</v>
      </c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30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4" t="str">
        <f>AD74</f>
        <v>ﾊﾟｿｺﾝは、昼休み、退庁・外出及び会議等により長時間使用しない時は、電源を切るかスリープモードに設定する</v>
      </c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30"/>
      <c r="Y107" s="26"/>
      <c r="AD107" s="24"/>
    </row>
    <row r="108" spans="1:30" ht="13.5" customHeight="1">
      <c r="A108" s="1"/>
      <c r="B108" s="120"/>
      <c r="C108" s="235" t="s">
        <v>1</v>
      </c>
      <c r="D108" s="123"/>
      <c r="E108" s="133" t="s">
        <v>71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72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1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116</v>
      </c>
      <c r="D110" s="123"/>
      <c r="E110" s="129">
        <v>5</v>
      </c>
      <c r="F110" s="129"/>
      <c r="G110" s="129"/>
      <c r="H110" s="129"/>
      <c r="I110" s="129"/>
      <c r="J110" s="129"/>
      <c r="K110" s="130"/>
      <c r="L110" s="131" t="s">
        <v>116</v>
      </c>
      <c r="M110" s="132"/>
      <c r="N110" s="129">
        <v>5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117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7"/>
      <c r="L111" s="236" t="s">
        <v>117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84</v>
      </c>
      <c r="D112" s="123"/>
      <c r="E112" s="181" t="s">
        <v>124</v>
      </c>
      <c r="F112" s="182"/>
      <c r="G112" s="182"/>
      <c r="H112" s="182"/>
      <c r="I112" s="182"/>
      <c r="J112" s="182"/>
      <c r="K112" s="232"/>
      <c r="L112" s="122" t="s">
        <v>84</v>
      </c>
      <c r="M112" s="123"/>
      <c r="N112" s="181" t="s">
        <v>125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1"/>
      <c r="D113" s="132"/>
      <c r="E113" s="184"/>
      <c r="F113" s="185"/>
      <c r="G113" s="185"/>
      <c r="H113" s="185"/>
      <c r="I113" s="185"/>
      <c r="J113" s="185"/>
      <c r="K113" s="233"/>
      <c r="L113" s="231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28" t="str">
        <f>Y75</f>
        <v>電気・燃料等使用量の削減</v>
      </c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30"/>
      <c r="U115" s="29"/>
    </row>
    <row r="116" spans="1:21" ht="24.75" customHeight="1">
      <c r="A116" s="1"/>
      <c r="B116" s="120"/>
      <c r="C116" s="117"/>
      <c r="D116" s="118"/>
      <c r="E116" s="234" t="str">
        <f>AD75</f>
        <v>上下2階程度の近隣階へはエレベーターを使わず、極力階段を利用する</v>
      </c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30"/>
    </row>
    <row r="117" spans="1:21" ht="13.5" customHeight="1">
      <c r="A117" s="1"/>
      <c r="B117" s="120"/>
      <c r="C117" s="235" t="s">
        <v>1</v>
      </c>
      <c r="D117" s="123"/>
      <c r="E117" s="133" t="s">
        <v>71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72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1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116</v>
      </c>
      <c r="D119" s="123"/>
      <c r="E119" s="129" t="s">
        <v>165</v>
      </c>
      <c r="F119" s="129"/>
      <c r="G119" s="129"/>
      <c r="H119" s="129"/>
      <c r="I119" s="129"/>
      <c r="J119" s="129"/>
      <c r="K119" s="130"/>
      <c r="L119" s="131" t="s">
        <v>116</v>
      </c>
      <c r="M119" s="132"/>
      <c r="N119" s="129" t="s">
        <v>166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117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28"/>
      <c r="G120" s="128"/>
      <c r="H120" s="128"/>
      <c r="I120" s="128"/>
      <c r="J120" s="128"/>
      <c r="K120" s="237"/>
      <c r="L120" s="236" t="s">
        <v>117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84</v>
      </c>
      <c r="D121" s="123"/>
      <c r="E121" s="181" t="s">
        <v>124</v>
      </c>
      <c r="F121" s="182"/>
      <c r="G121" s="182"/>
      <c r="H121" s="182"/>
      <c r="I121" s="182"/>
      <c r="J121" s="182"/>
      <c r="K121" s="232"/>
      <c r="L121" s="122" t="s">
        <v>84</v>
      </c>
      <c r="M121" s="123"/>
      <c r="N121" s="181" t="s">
        <v>125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1"/>
      <c r="D122" s="132"/>
      <c r="E122" s="184"/>
      <c r="F122" s="185"/>
      <c r="G122" s="185"/>
      <c r="H122" s="185"/>
      <c r="I122" s="185"/>
      <c r="J122" s="185"/>
      <c r="K122" s="233"/>
      <c r="L122" s="231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28" t="str">
        <f>Y76</f>
        <v>電気・燃料等使用量の削減</v>
      </c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30"/>
      <c r="U124" s="29"/>
    </row>
    <row r="125" spans="1:21" ht="24.75" customHeight="1">
      <c r="A125" s="1"/>
      <c r="B125" s="120"/>
      <c r="C125" s="117"/>
      <c r="D125" s="118"/>
      <c r="E125" s="234" t="str">
        <f>AD76</f>
        <v>冷暖房効率の向上を図るため、カーテン、ブラインドを活用する</v>
      </c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30"/>
    </row>
    <row r="126" spans="1:21" ht="13.5" customHeight="1">
      <c r="A126" s="1"/>
      <c r="B126" s="120"/>
      <c r="C126" s="235" t="s">
        <v>1</v>
      </c>
      <c r="D126" s="123"/>
      <c r="E126" s="133" t="s">
        <v>71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72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1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116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116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117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7"/>
      <c r="L129" s="236" t="s">
        <v>117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84</v>
      </c>
      <c r="D130" s="123"/>
      <c r="E130" s="181" t="s">
        <v>124</v>
      </c>
      <c r="F130" s="182"/>
      <c r="G130" s="182"/>
      <c r="H130" s="182"/>
      <c r="I130" s="182"/>
      <c r="J130" s="182"/>
      <c r="K130" s="232"/>
      <c r="L130" s="122" t="s">
        <v>84</v>
      </c>
      <c r="M130" s="123"/>
      <c r="N130" s="181" t="s">
        <v>125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1"/>
      <c r="D131" s="132"/>
      <c r="E131" s="184"/>
      <c r="F131" s="185"/>
      <c r="G131" s="185"/>
      <c r="H131" s="185"/>
      <c r="I131" s="185"/>
      <c r="J131" s="185"/>
      <c r="K131" s="233"/>
      <c r="L131" s="231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28" t="str">
        <f>Y77</f>
        <v>公用車燃料使用量の削減</v>
      </c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30"/>
      <c r="U133" s="29"/>
    </row>
    <row r="134" spans="1:21" ht="24.75" customHeight="1">
      <c r="A134" s="1"/>
      <c r="B134" s="120"/>
      <c r="C134" s="117"/>
      <c r="D134" s="118"/>
      <c r="E134" s="234" t="str">
        <f>AD77</f>
        <v>カーエアコンの適切な温度管理を行う</v>
      </c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30"/>
    </row>
    <row r="135" spans="1:21" ht="13.5" customHeight="1">
      <c r="A135" s="1"/>
      <c r="B135" s="120"/>
      <c r="C135" s="235" t="s">
        <v>1</v>
      </c>
      <c r="D135" s="123"/>
      <c r="E135" s="133" t="s">
        <v>71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72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1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116</v>
      </c>
      <c r="D137" s="123"/>
      <c r="E137" s="129" t="s">
        <v>167</v>
      </c>
      <c r="F137" s="129"/>
      <c r="G137" s="129"/>
      <c r="H137" s="129"/>
      <c r="I137" s="129"/>
      <c r="J137" s="129"/>
      <c r="K137" s="130"/>
      <c r="L137" s="131" t="s">
        <v>116</v>
      </c>
      <c r="M137" s="132"/>
      <c r="N137" s="129" t="s">
        <v>166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117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28"/>
      <c r="G138" s="128"/>
      <c r="H138" s="128"/>
      <c r="I138" s="128"/>
      <c r="J138" s="128"/>
      <c r="K138" s="237"/>
      <c r="L138" s="236" t="s">
        <v>117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84</v>
      </c>
      <c r="D139" s="123"/>
      <c r="E139" s="181" t="s">
        <v>124</v>
      </c>
      <c r="F139" s="182"/>
      <c r="G139" s="182"/>
      <c r="H139" s="182"/>
      <c r="I139" s="182"/>
      <c r="J139" s="182"/>
      <c r="K139" s="232"/>
      <c r="L139" s="122" t="s">
        <v>84</v>
      </c>
      <c r="M139" s="123"/>
      <c r="N139" s="181" t="s">
        <v>125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1"/>
      <c r="D140" s="132"/>
      <c r="E140" s="184"/>
      <c r="F140" s="185"/>
      <c r="G140" s="185"/>
      <c r="H140" s="185"/>
      <c r="I140" s="185"/>
      <c r="J140" s="185"/>
      <c r="K140" s="233"/>
      <c r="L140" s="231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28" t="str">
        <f>Y78</f>
        <v>公用車燃料使用量の削減</v>
      </c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30"/>
      <c r="U142" s="29"/>
    </row>
    <row r="143" spans="1:21" ht="24.75" customHeight="1">
      <c r="A143" s="1"/>
      <c r="B143" s="120"/>
      <c r="C143" s="117"/>
      <c r="D143" s="118"/>
      <c r="E143" s="234" t="str">
        <f>AD78</f>
        <v>人待ち荷下ろしなどで駐停車するときは、待機時にエンジンを停止するなどアイドリング・ストップを行う</v>
      </c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34"/>
      <c r="U143" s="30"/>
    </row>
    <row r="144" spans="1:21" ht="13.5" customHeight="1">
      <c r="A144" s="1"/>
      <c r="B144" s="120"/>
      <c r="C144" s="235" t="s">
        <v>1</v>
      </c>
      <c r="D144" s="123"/>
      <c r="E144" s="133" t="s">
        <v>71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72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1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116</v>
      </c>
      <c r="D146" s="123"/>
      <c r="E146" s="129" t="s">
        <v>118</v>
      </c>
      <c r="F146" s="129"/>
      <c r="G146" s="129"/>
      <c r="H146" s="129"/>
      <c r="I146" s="129"/>
      <c r="J146" s="129"/>
      <c r="K146" s="130"/>
      <c r="L146" s="131" t="s">
        <v>116</v>
      </c>
      <c r="M146" s="132"/>
      <c r="N146" s="129" t="s">
        <v>168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117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28"/>
      <c r="G147" s="128"/>
      <c r="H147" s="128"/>
      <c r="I147" s="128"/>
      <c r="J147" s="128"/>
      <c r="K147" s="237"/>
      <c r="L147" s="236" t="s">
        <v>117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84</v>
      </c>
      <c r="D148" s="123"/>
      <c r="E148" s="181" t="s">
        <v>124</v>
      </c>
      <c r="F148" s="182"/>
      <c r="G148" s="182"/>
      <c r="H148" s="182"/>
      <c r="I148" s="182"/>
      <c r="J148" s="182"/>
      <c r="K148" s="232"/>
      <c r="L148" s="122" t="s">
        <v>84</v>
      </c>
      <c r="M148" s="123"/>
      <c r="N148" s="181" t="s">
        <v>125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1"/>
      <c r="D149" s="132"/>
      <c r="E149" s="184"/>
      <c r="F149" s="185"/>
      <c r="G149" s="185"/>
      <c r="H149" s="185"/>
      <c r="I149" s="185"/>
      <c r="J149" s="185"/>
      <c r="K149" s="233"/>
      <c r="L149" s="231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28" t="str">
        <f>Y79</f>
        <v>公用車燃料使用量の削減</v>
      </c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30"/>
      <c r="U151" s="29"/>
    </row>
    <row r="152" spans="1:21" ht="24.75" customHeight="1">
      <c r="A152" s="1"/>
      <c r="B152" s="120"/>
      <c r="C152" s="117"/>
      <c r="D152" s="118"/>
      <c r="E152" s="234" t="str">
        <f>AD79</f>
        <v>急発進、急加速をしないなどエコドライブを行う</v>
      </c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34"/>
      <c r="U152" s="30"/>
    </row>
    <row r="153" spans="1:21" ht="13.5" customHeight="1">
      <c r="A153" s="1"/>
      <c r="B153" s="120"/>
      <c r="C153" s="235" t="s">
        <v>1</v>
      </c>
      <c r="D153" s="123"/>
      <c r="E153" s="133" t="s">
        <v>71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72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1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116</v>
      </c>
      <c r="D155" s="123"/>
      <c r="E155" s="129" t="s">
        <v>167</v>
      </c>
      <c r="F155" s="129"/>
      <c r="G155" s="129"/>
      <c r="H155" s="129"/>
      <c r="I155" s="129"/>
      <c r="J155" s="129"/>
      <c r="K155" s="130"/>
      <c r="L155" s="131" t="s">
        <v>116</v>
      </c>
      <c r="M155" s="132"/>
      <c r="N155" s="129" t="s">
        <v>169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117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28"/>
      <c r="G156" s="128"/>
      <c r="H156" s="128"/>
      <c r="I156" s="128"/>
      <c r="J156" s="128"/>
      <c r="K156" s="237"/>
      <c r="L156" s="236" t="s">
        <v>117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84</v>
      </c>
      <c r="D157" s="123"/>
      <c r="E157" s="181" t="s">
        <v>124</v>
      </c>
      <c r="F157" s="182"/>
      <c r="G157" s="182"/>
      <c r="H157" s="182"/>
      <c r="I157" s="182"/>
      <c r="J157" s="182"/>
      <c r="K157" s="232"/>
      <c r="L157" s="122" t="s">
        <v>84</v>
      </c>
      <c r="M157" s="123"/>
      <c r="N157" s="181" t="s">
        <v>125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1"/>
      <c r="D158" s="132"/>
      <c r="E158" s="184"/>
      <c r="F158" s="185"/>
      <c r="G158" s="185"/>
      <c r="H158" s="185"/>
      <c r="I158" s="185"/>
      <c r="J158" s="185"/>
      <c r="K158" s="233"/>
      <c r="L158" s="231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28" t="str">
        <f>Y80</f>
        <v>公用車燃料使用量の削減</v>
      </c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30"/>
      <c r="U160" s="29"/>
    </row>
    <row r="161" spans="1:21" ht="24.75" customHeight="1">
      <c r="A161" s="1"/>
      <c r="B161" s="120"/>
      <c r="C161" s="117"/>
      <c r="D161" s="118"/>
      <c r="E161" s="234" t="str">
        <f>AD80</f>
        <v>できる限り相乗りに努める</v>
      </c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234"/>
      <c r="U161" s="30"/>
    </row>
    <row r="162" spans="1:21" ht="13.5" customHeight="1">
      <c r="A162" s="1"/>
      <c r="B162" s="120"/>
      <c r="C162" s="235" t="s">
        <v>1</v>
      </c>
      <c r="D162" s="123"/>
      <c r="E162" s="133" t="s">
        <v>71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72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1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116</v>
      </c>
      <c r="D164" s="123"/>
      <c r="E164" s="129" t="s">
        <v>165</v>
      </c>
      <c r="F164" s="129"/>
      <c r="G164" s="129"/>
      <c r="H164" s="129"/>
      <c r="I164" s="129"/>
      <c r="J164" s="129"/>
      <c r="K164" s="130"/>
      <c r="L164" s="131" t="s">
        <v>116</v>
      </c>
      <c r="M164" s="132"/>
      <c r="N164" s="129" t="s">
        <v>165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117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28"/>
      <c r="G165" s="128"/>
      <c r="H165" s="128"/>
      <c r="I165" s="128"/>
      <c r="J165" s="128"/>
      <c r="K165" s="237"/>
      <c r="L165" s="236" t="s">
        <v>117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84</v>
      </c>
      <c r="D166" s="123"/>
      <c r="E166" s="181" t="s">
        <v>124</v>
      </c>
      <c r="F166" s="182"/>
      <c r="G166" s="182"/>
      <c r="H166" s="182"/>
      <c r="I166" s="182"/>
      <c r="J166" s="182"/>
      <c r="K166" s="232"/>
      <c r="L166" s="122" t="s">
        <v>84</v>
      </c>
      <c r="M166" s="123"/>
      <c r="N166" s="181" t="s">
        <v>125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1"/>
      <c r="D167" s="132"/>
      <c r="E167" s="184"/>
      <c r="F167" s="185"/>
      <c r="G167" s="185"/>
      <c r="H167" s="185"/>
      <c r="I167" s="185"/>
      <c r="J167" s="185"/>
      <c r="K167" s="233"/>
      <c r="L167" s="231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28" t="str">
        <f>Y81</f>
        <v>廃棄物排出量の削減</v>
      </c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30"/>
      <c r="U169" s="29"/>
    </row>
    <row r="170" spans="1:21" ht="24.75" customHeight="1">
      <c r="A170" s="1"/>
      <c r="B170" s="120"/>
      <c r="C170" s="117"/>
      <c r="D170" s="118"/>
      <c r="E170" s="234" t="str">
        <f>AD81</f>
        <v>会議での資料入れの封筒は、原則配布しない</v>
      </c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34"/>
      <c r="U170" s="30"/>
    </row>
    <row r="171" spans="1:21" ht="13.5" customHeight="1">
      <c r="A171" s="1"/>
      <c r="B171" s="120"/>
      <c r="C171" s="235" t="s">
        <v>1</v>
      </c>
      <c r="D171" s="123"/>
      <c r="E171" s="133" t="s">
        <v>71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72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1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116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116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117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7"/>
      <c r="L174" s="236" t="s">
        <v>117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84</v>
      </c>
      <c r="D175" s="123"/>
      <c r="E175" s="181" t="s">
        <v>124</v>
      </c>
      <c r="F175" s="182"/>
      <c r="G175" s="182"/>
      <c r="H175" s="182"/>
      <c r="I175" s="182"/>
      <c r="J175" s="182"/>
      <c r="K175" s="232"/>
      <c r="L175" s="122" t="s">
        <v>84</v>
      </c>
      <c r="M175" s="123"/>
      <c r="N175" s="181" t="s">
        <v>125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1"/>
      <c r="D176" s="132"/>
      <c r="E176" s="184"/>
      <c r="F176" s="185"/>
      <c r="G176" s="185"/>
      <c r="H176" s="185"/>
      <c r="I176" s="185"/>
      <c r="J176" s="185"/>
      <c r="K176" s="233"/>
      <c r="L176" s="231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28" t="str">
        <f>Y82</f>
        <v>廃棄物排出量の削減</v>
      </c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30"/>
      <c r="U178" s="29"/>
    </row>
    <row r="179" spans="1:21" ht="24.75" customHeight="1">
      <c r="A179" s="1"/>
      <c r="B179" s="120"/>
      <c r="C179" s="117"/>
      <c r="D179" s="118"/>
      <c r="E179" s="234" t="str">
        <f>AD82</f>
        <v>ファイル類、使用済み封筒は再使用に努める</v>
      </c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234"/>
      <c r="U179" s="30"/>
    </row>
    <row r="180" spans="1:21" ht="13.5" customHeight="1">
      <c r="A180" s="1"/>
      <c r="B180" s="120"/>
      <c r="C180" s="235" t="s">
        <v>1</v>
      </c>
      <c r="D180" s="123"/>
      <c r="E180" s="133" t="s">
        <v>71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72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1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116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116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117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7"/>
      <c r="L183" s="236" t="s">
        <v>117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84</v>
      </c>
      <c r="D184" s="123"/>
      <c r="E184" s="181" t="s">
        <v>124</v>
      </c>
      <c r="F184" s="182"/>
      <c r="G184" s="182"/>
      <c r="H184" s="182"/>
      <c r="I184" s="182"/>
      <c r="J184" s="182"/>
      <c r="K184" s="232"/>
      <c r="L184" s="122" t="s">
        <v>84</v>
      </c>
      <c r="M184" s="123"/>
      <c r="N184" s="181" t="s">
        <v>125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1"/>
      <c r="D185" s="132"/>
      <c r="E185" s="184"/>
      <c r="F185" s="185"/>
      <c r="G185" s="185"/>
      <c r="H185" s="185"/>
      <c r="I185" s="185"/>
      <c r="J185" s="185"/>
      <c r="K185" s="233"/>
      <c r="L185" s="231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28" t="str">
        <f>Y83</f>
        <v>廃棄物排出量の削減</v>
      </c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30"/>
      <c r="U187" s="29"/>
    </row>
    <row r="188" spans="1:21" ht="24.75" customHeight="1">
      <c r="A188" s="1"/>
      <c r="B188" s="120"/>
      <c r="C188" s="117"/>
      <c r="D188" s="118"/>
      <c r="E188" s="234" t="str">
        <f>AD83</f>
        <v>トナーカートリッジ・インクカートリッジは販売業者等による回収・再利用を徹底する</v>
      </c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34"/>
      <c r="U188" s="30"/>
    </row>
    <row r="189" spans="1:21" ht="13.5" customHeight="1">
      <c r="A189" s="1"/>
      <c r="B189" s="120"/>
      <c r="C189" s="235" t="s">
        <v>1</v>
      </c>
      <c r="D189" s="123"/>
      <c r="E189" s="133" t="s">
        <v>71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72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1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116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116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117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7"/>
      <c r="L192" s="236" t="s">
        <v>117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84</v>
      </c>
      <c r="D193" s="123"/>
      <c r="E193" s="181" t="s">
        <v>124</v>
      </c>
      <c r="F193" s="182"/>
      <c r="G193" s="182"/>
      <c r="H193" s="182"/>
      <c r="I193" s="182"/>
      <c r="J193" s="182"/>
      <c r="K193" s="232"/>
      <c r="L193" s="122" t="s">
        <v>84</v>
      </c>
      <c r="M193" s="123"/>
      <c r="N193" s="181" t="s">
        <v>125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1"/>
      <c r="D194" s="132"/>
      <c r="E194" s="184"/>
      <c r="F194" s="185"/>
      <c r="G194" s="185"/>
      <c r="H194" s="185"/>
      <c r="I194" s="185"/>
      <c r="J194" s="185"/>
      <c r="K194" s="233"/>
      <c r="L194" s="231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28" t="str">
        <f>Y84</f>
        <v>廃棄物排出量の削減</v>
      </c>
      <c r="F196" s="229"/>
      <c r="G196" s="229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30"/>
      <c r="U196" s="29"/>
    </row>
    <row r="197" spans="1:21" ht="24.75" customHeight="1">
      <c r="A197" s="1"/>
      <c r="B197" s="120"/>
      <c r="C197" s="117"/>
      <c r="D197" s="118"/>
      <c r="E197" s="234" t="str">
        <f>AD84</f>
        <v>本市が定める分別方法に従い、分別回収を徹底し資源化を推進する</v>
      </c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234"/>
      <c r="U197" s="30"/>
    </row>
    <row r="198" spans="1:21" ht="13.5" customHeight="1">
      <c r="A198" s="1"/>
      <c r="B198" s="120"/>
      <c r="C198" s="235" t="s">
        <v>1</v>
      </c>
      <c r="D198" s="123"/>
      <c r="E198" s="133" t="s">
        <v>71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72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1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116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116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117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7"/>
      <c r="L201" s="236" t="s">
        <v>117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84</v>
      </c>
      <c r="D202" s="123"/>
      <c r="E202" s="181" t="s">
        <v>124</v>
      </c>
      <c r="F202" s="182"/>
      <c r="G202" s="182"/>
      <c r="H202" s="182"/>
      <c r="I202" s="182"/>
      <c r="J202" s="182"/>
      <c r="K202" s="232"/>
      <c r="L202" s="122" t="s">
        <v>84</v>
      </c>
      <c r="M202" s="123"/>
      <c r="N202" s="181" t="s">
        <v>125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1"/>
      <c r="D203" s="132"/>
      <c r="E203" s="184"/>
      <c r="F203" s="185"/>
      <c r="G203" s="185"/>
      <c r="H203" s="185"/>
      <c r="I203" s="185"/>
      <c r="J203" s="185"/>
      <c r="K203" s="233"/>
      <c r="L203" s="231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28" t="str">
        <f>Y85</f>
        <v>廃棄物排出量の削減</v>
      </c>
      <c r="F205" s="229"/>
      <c r="G205" s="229"/>
      <c r="H205" s="229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30"/>
      <c r="U205" s="29"/>
    </row>
    <row r="206" spans="1:21" ht="24.75" customHeight="1">
      <c r="A206" s="1"/>
      <c r="B206" s="120"/>
      <c r="C206" s="117"/>
      <c r="D206" s="118"/>
      <c r="E206" s="234" t="s">
        <v>187</v>
      </c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234"/>
      <c r="U206" s="30"/>
    </row>
    <row r="207" spans="1:21" ht="13.5" customHeight="1">
      <c r="A207" s="1"/>
      <c r="B207" s="120"/>
      <c r="C207" s="235" t="s">
        <v>1</v>
      </c>
      <c r="D207" s="123"/>
      <c r="E207" s="133" t="s">
        <v>71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72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1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116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116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117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7"/>
      <c r="L210" s="236" t="s">
        <v>117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84</v>
      </c>
      <c r="D211" s="123"/>
      <c r="E211" s="181" t="s">
        <v>124</v>
      </c>
      <c r="F211" s="182"/>
      <c r="G211" s="182"/>
      <c r="H211" s="182"/>
      <c r="I211" s="182"/>
      <c r="J211" s="182"/>
      <c r="K211" s="232"/>
      <c r="L211" s="122" t="s">
        <v>84</v>
      </c>
      <c r="M211" s="123"/>
      <c r="N211" s="181" t="s">
        <v>125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1"/>
      <c r="D212" s="132"/>
      <c r="E212" s="184"/>
      <c r="F212" s="185"/>
      <c r="G212" s="185"/>
      <c r="H212" s="185"/>
      <c r="I212" s="185"/>
      <c r="J212" s="185"/>
      <c r="K212" s="233"/>
      <c r="L212" s="231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28" t="str">
        <f>Y86</f>
        <v>紙・コピー用紙の使用量の削減</v>
      </c>
      <c r="F214" s="229"/>
      <c r="G214" s="229"/>
      <c r="H214" s="229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30"/>
      <c r="U214" s="29"/>
    </row>
    <row r="215" spans="1:21" ht="24.75" customHeight="1">
      <c r="A215" s="1"/>
      <c r="B215" s="120"/>
      <c r="C215" s="117"/>
      <c r="D215" s="118"/>
      <c r="E215" s="234" t="str">
        <f>AD86</f>
        <v>両面印刷、ミスコピー裏面利用を徹底する</v>
      </c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234"/>
      <c r="U215" s="30"/>
    </row>
    <row r="216" spans="1:21" ht="13.5" customHeight="1">
      <c r="A216" s="1"/>
      <c r="B216" s="120"/>
      <c r="C216" s="235" t="s">
        <v>1</v>
      </c>
      <c r="D216" s="123"/>
      <c r="E216" s="133" t="s">
        <v>71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72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1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116</v>
      </c>
      <c r="D218" s="123"/>
      <c r="E218" s="129">
        <v>4.75</v>
      </c>
      <c r="F218" s="129"/>
      <c r="G218" s="129"/>
      <c r="H218" s="129"/>
      <c r="I218" s="129"/>
      <c r="J218" s="129"/>
      <c r="K218" s="130"/>
      <c r="L218" s="131" t="s">
        <v>116</v>
      </c>
      <c r="M218" s="132"/>
      <c r="N218" s="129">
        <v>4.79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117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7"/>
      <c r="L219" s="236" t="s">
        <v>117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84</v>
      </c>
      <c r="D220" s="123"/>
      <c r="E220" s="181" t="s">
        <v>124</v>
      </c>
      <c r="F220" s="182"/>
      <c r="G220" s="182"/>
      <c r="H220" s="182"/>
      <c r="I220" s="182"/>
      <c r="J220" s="182"/>
      <c r="K220" s="232"/>
      <c r="L220" s="122" t="s">
        <v>84</v>
      </c>
      <c r="M220" s="123"/>
      <c r="N220" s="181" t="s">
        <v>125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1"/>
      <c r="D221" s="132"/>
      <c r="E221" s="184"/>
      <c r="F221" s="185"/>
      <c r="G221" s="185"/>
      <c r="H221" s="185"/>
      <c r="I221" s="185"/>
      <c r="J221" s="185"/>
      <c r="K221" s="233"/>
      <c r="L221" s="231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28" t="str">
        <f>Y87</f>
        <v>紙・コピー用紙の使用量の削減</v>
      </c>
      <c r="F223" s="229"/>
      <c r="G223" s="229"/>
      <c r="H223" s="229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30"/>
      <c r="U223" s="29"/>
    </row>
    <row r="224" spans="1:21" ht="24.75" customHeight="1">
      <c r="A224" s="1"/>
      <c r="B224" s="120"/>
      <c r="C224" s="117"/>
      <c r="D224" s="118"/>
      <c r="E224" s="234" t="str">
        <f>AD87</f>
        <v>コピー機の不要紙の発生を防止する</v>
      </c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234"/>
      <c r="U224" s="30"/>
    </row>
    <row r="225" spans="1:21" ht="13.5" customHeight="1">
      <c r="A225" s="1"/>
      <c r="B225" s="120"/>
      <c r="C225" s="235" t="s">
        <v>1</v>
      </c>
      <c r="D225" s="123"/>
      <c r="E225" s="133" t="s">
        <v>71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72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1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116</v>
      </c>
      <c r="D227" s="123"/>
      <c r="E227" s="129">
        <v>4.6</v>
      </c>
      <c r="F227" s="129"/>
      <c r="G227" s="129"/>
      <c r="H227" s="129"/>
      <c r="I227" s="129"/>
      <c r="J227" s="129"/>
      <c r="K227" s="130"/>
      <c r="L227" s="131" t="s">
        <v>116</v>
      </c>
      <c r="M227" s="132"/>
      <c r="N227" s="129">
        <v>4.7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117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7"/>
      <c r="L228" s="236" t="s">
        <v>117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84</v>
      </c>
      <c r="D229" s="123"/>
      <c r="E229" s="181" t="s">
        <v>124</v>
      </c>
      <c r="F229" s="182"/>
      <c r="G229" s="182"/>
      <c r="H229" s="182"/>
      <c r="I229" s="182"/>
      <c r="J229" s="182"/>
      <c r="K229" s="232"/>
      <c r="L229" s="122" t="s">
        <v>84</v>
      </c>
      <c r="M229" s="123"/>
      <c r="N229" s="181" t="s">
        <v>125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1"/>
      <c r="D230" s="132"/>
      <c r="E230" s="184"/>
      <c r="F230" s="185"/>
      <c r="G230" s="185"/>
      <c r="H230" s="185"/>
      <c r="I230" s="185"/>
      <c r="J230" s="185"/>
      <c r="K230" s="233"/>
      <c r="L230" s="231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28" t="str">
        <f>Y88</f>
        <v>水使用量の削減</v>
      </c>
      <c r="F232" s="229"/>
      <c r="G232" s="229"/>
      <c r="H232" s="229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30"/>
      <c r="U232" s="29"/>
    </row>
    <row r="233" spans="1:21" ht="24.75" customHeight="1">
      <c r="A233" s="1"/>
      <c r="B233" s="120"/>
      <c r="C233" s="117"/>
      <c r="D233" s="118"/>
      <c r="E233" s="234" t="str">
        <f>AD88</f>
        <v>手洗い・歯磨き時などは、こまめに水止めする</v>
      </c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234"/>
      <c r="S233" s="234"/>
      <c r="T233" s="234"/>
      <c r="U233" s="30"/>
    </row>
    <row r="234" spans="1:21" ht="13.5" customHeight="1">
      <c r="A234" s="1"/>
      <c r="B234" s="120"/>
      <c r="C234" s="235" t="s">
        <v>1</v>
      </c>
      <c r="D234" s="123"/>
      <c r="E234" s="133" t="s">
        <v>71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72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1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116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116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117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7"/>
      <c r="L237" s="236" t="s">
        <v>117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84</v>
      </c>
      <c r="D238" s="123"/>
      <c r="E238" s="181" t="s">
        <v>124</v>
      </c>
      <c r="F238" s="182"/>
      <c r="G238" s="182"/>
      <c r="H238" s="182"/>
      <c r="I238" s="182"/>
      <c r="J238" s="182"/>
      <c r="K238" s="232"/>
      <c r="L238" s="122" t="s">
        <v>84</v>
      </c>
      <c r="M238" s="123"/>
      <c r="N238" s="181" t="s">
        <v>125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1"/>
      <c r="D239" s="132"/>
      <c r="E239" s="184"/>
      <c r="F239" s="185"/>
      <c r="G239" s="185"/>
      <c r="H239" s="185"/>
      <c r="I239" s="185"/>
      <c r="J239" s="185"/>
      <c r="K239" s="233"/>
      <c r="L239" s="231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69</v>
      </c>
      <c r="C241" s="115" t="s">
        <v>0</v>
      </c>
      <c r="D241" s="116"/>
      <c r="E241" s="228" t="str">
        <f>Y89</f>
        <v>環境配慮型製品の購入等の促進</v>
      </c>
      <c r="F241" s="229"/>
      <c r="G241" s="229"/>
      <c r="H241" s="229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30"/>
      <c r="U241" s="29"/>
    </row>
    <row r="242" spans="1:21" ht="18" customHeight="1">
      <c r="A242" s="1"/>
      <c r="B242" s="120"/>
      <c r="C242" s="117"/>
      <c r="D242" s="118"/>
      <c r="E242" s="234" t="str">
        <f>AD89</f>
        <v>「天理市グリーン購入調達方針」に基づき環境配慮製品を購入する</v>
      </c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  <c r="S242" s="234"/>
      <c r="T242" s="234"/>
      <c r="U242" s="30"/>
    </row>
    <row r="243" spans="1:21" ht="13.5" customHeight="1">
      <c r="A243" s="1"/>
      <c r="B243" s="120"/>
      <c r="C243" s="235" t="s">
        <v>1</v>
      </c>
      <c r="D243" s="123"/>
      <c r="E243" s="133" t="s">
        <v>71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72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1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116</v>
      </c>
      <c r="D245" s="123"/>
      <c r="E245" s="129" t="s">
        <v>166</v>
      </c>
      <c r="F245" s="129"/>
      <c r="G245" s="129"/>
      <c r="H245" s="129"/>
      <c r="I245" s="129"/>
      <c r="J245" s="129"/>
      <c r="K245" s="130"/>
      <c r="L245" s="131" t="s">
        <v>116</v>
      </c>
      <c r="M245" s="132"/>
      <c r="N245" s="129">
        <v>4.8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117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実施機会なし</v>
      </c>
      <c r="F246" s="128"/>
      <c r="G246" s="128"/>
      <c r="H246" s="128"/>
      <c r="I246" s="128"/>
      <c r="J246" s="128"/>
      <c r="K246" s="237"/>
      <c r="L246" s="236" t="s">
        <v>117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84</v>
      </c>
      <c r="D247" s="123"/>
      <c r="E247" s="181" t="s">
        <v>124</v>
      </c>
      <c r="F247" s="182"/>
      <c r="G247" s="182"/>
      <c r="H247" s="182"/>
      <c r="I247" s="182"/>
      <c r="J247" s="182"/>
      <c r="K247" s="232"/>
      <c r="L247" s="122" t="s">
        <v>84</v>
      </c>
      <c r="M247" s="123"/>
      <c r="N247" s="181" t="s">
        <v>125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1"/>
      <c r="D248" s="132"/>
      <c r="E248" s="184"/>
      <c r="F248" s="185"/>
      <c r="G248" s="185"/>
      <c r="H248" s="185"/>
      <c r="I248" s="185"/>
      <c r="J248" s="185"/>
      <c r="K248" s="233"/>
      <c r="L248" s="231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4">
        <v>1</v>
      </c>
      <c r="C252" s="267" t="s">
        <v>0</v>
      </c>
      <c r="D252" s="268"/>
      <c r="E252" s="271"/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  <c r="Q252" s="272"/>
      <c r="R252" s="272"/>
      <c r="S252" s="272"/>
      <c r="T252" s="273"/>
      <c r="U252" s="29"/>
    </row>
    <row r="253" spans="1:21" ht="24.75" customHeight="1">
      <c r="A253" s="1"/>
      <c r="B253" s="265"/>
      <c r="C253" s="269"/>
      <c r="D253" s="270"/>
      <c r="E253" s="274"/>
      <c r="F253" s="274"/>
      <c r="G253" s="274"/>
      <c r="H253" s="274"/>
      <c r="I253" s="274"/>
      <c r="J253" s="274"/>
      <c r="K253" s="274"/>
      <c r="L253" s="274"/>
      <c r="M253" s="274"/>
      <c r="N253" s="274"/>
      <c r="O253" s="274"/>
      <c r="P253" s="274"/>
      <c r="Q253" s="274"/>
      <c r="R253" s="274"/>
      <c r="S253" s="274"/>
      <c r="T253" s="274"/>
      <c r="U253" s="30"/>
    </row>
    <row r="254" spans="1:21" ht="13.5" customHeight="1">
      <c r="A254" s="1"/>
      <c r="B254" s="265"/>
      <c r="C254" s="235" t="s">
        <v>1</v>
      </c>
      <c r="D254" s="123"/>
      <c r="E254" s="133" t="s">
        <v>71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72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5"/>
      <c r="C255" s="231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5"/>
      <c r="C256" s="122" t="s">
        <v>116</v>
      </c>
      <c r="D256" s="123"/>
      <c r="E256" s="129" t="s">
        <v>118</v>
      </c>
      <c r="F256" s="129"/>
      <c r="G256" s="129"/>
      <c r="H256" s="129"/>
      <c r="I256" s="129"/>
      <c r="J256" s="129"/>
      <c r="K256" s="130"/>
      <c r="L256" s="131" t="s">
        <v>116</v>
      </c>
      <c r="M256" s="132"/>
      <c r="N256" s="129" t="s">
        <v>118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5"/>
      <c r="C257" s="94" t="s">
        <v>117</v>
      </c>
      <c r="D257" s="95"/>
      <c r="E257" s="262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2"/>
      <c r="G257" s="262"/>
      <c r="H257" s="262"/>
      <c r="I257" s="262"/>
      <c r="J257" s="262"/>
      <c r="K257" s="263"/>
      <c r="L257" s="236" t="s">
        <v>117</v>
      </c>
      <c r="M257" s="95"/>
      <c r="N257" s="262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2"/>
      <c r="P257" s="262"/>
      <c r="Q257" s="262"/>
      <c r="R257" s="262"/>
      <c r="S257" s="262"/>
      <c r="T257" s="262"/>
      <c r="U257" s="1"/>
    </row>
    <row r="258" spans="1:21" ht="18.75" customHeight="1">
      <c r="A258" s="1"/>
      <c r="B258" s="265"/>
      <c r="C258" s="122" t="s">
        <v>84</v>
      </c>
      <c r="D258" s="123"/>
      <c r="E258" s="181" t="s">
        <v>124</v>
      </c>
      <c r="F258" s="182"/>
      <c r="G258" s="182"/>
      <c r="H258" s="182"/>
      <c r="I258" s="182"/>
      <c r="J258" s="182"/>
      <c r="K258" s="232"/>
      <c r="L258" s="122" t="s">
        <v>84</v>
      </c>
      <c r="M258" s="123"/>
      <c r="N258" s="181" t="s">
        <v>125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6"/>
      <c r="C259" s="231"/>
      <c r="D259" s="132"/>
      <c r="E259" s="184"/>
      <c r="F259" s="185"/>
      <c r="G259" s="185"/>
      <c r="H259" s="185"/>
      <c r="I259" s="185"/>
      <c r="J259" s="185"/>
      <c r="K259" s="233"/>
      <c r="L259" s="231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4">
        <v>2</v>
      </c>
      <c r="C261" s="267" t="s">
        <v>0</v>
      </c>
      <c r="D261" s="268"/>
      <c r="E261" s="271"/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  <c r="Q261" s="272"/>
      <c r="R261" s="272"/>
      <c r="S261" s="272"/>
      <c r="T261" s="273"/>
      <c r="U261" s="29"/>
    </row>
    <row r="262" spans="1:21" ht="24.75" customHeight="1">
      <c r="A262" s="1"/>
      <c r="B262" s="265"/>
      <c r="C262" s="269"/>
      <c r="D262" s="270"/>
      <c r="E262" s="274"/>
      <c r="F262" s="274"/>
      <c r="G262" s="274"/>
      <c r="H262" s="274"/>
      <c r="I262" s="274"/>
      <c r="J262" s="274"/>
      <c r="K262" s="274"/>
      <c r="L262" s="274"/>
      <c r="M262" s="274"/>
      <c r="N262" s="274"/>
      <c r="O262" s="274"/>
      <c r="P262" s="274"/>
      <c r="Q262" s="274"/>
      <c r="R262" s="274"/>
      <c r="S262" s="274"/>
      <c r="T262" s="274"/>
      <c r="U262" s="30"/>
    </row>
    <row r="263" spans="1:21" ht="13.5" customHeight="1">
      <c r="A263" s="1"/>
      <c r="B263" s="265"/>
      <c r="C263" s="235" t="s">
        <v>1</v>
      </c>
      <c r="D263" s="123"/>
      <c r="E263" s="133" t="s">
        <v>71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72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5"/>
      <c r="C264" s="231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5"/>
      <c r="C265" s="122" t="s">
        <v>116</v>
      </c>
      <c r="D265" s="123"/>
      <c r="E265" s="129" t="s">
        <v>118</v>
      </c>
      <c r="F265" s="129"/>
      <c r="G265" s="129"/>
      <c r="H265" s="129"/>
      <c r="I265" s="129"/>
      <c r="J265" s="129"/>
      <c r="K265" s="130"/>
      <c r="L265" s="131" t="s">
        <v>116</v>
      </c>
      <c r="M265" s="132"/>
      <c r="N265" s="129" t="s">
        <v>118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5"/>
      <c r="C266" s="94" t="s">
        <v>117</v>
      </c>
      <c r="D266" s="95"/>
      <c r="E266" s="262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2"/>
      <c r="G266" s="262"/>
      <c r="H266" s="262"/>
      <c r="I266" s="262"/>
      <c r="J266" s="262"/>
      <c r="K266" s="263"/>
      <c r="L266" s="236" t="s">
        <v>117</v>
      </c>
      <c r="M266" s="95"/>
      <c r="N266" s="262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2"/>
      <c r="P266" s="262"/>
      <c r="Q266" s="262"/>
      <c r="R266" s="262"/>
      <c r="S266" s="262"/>
      <c r="T266" s="262"/>
      <c r="U266" s="1"/>
    </row>
    <row r="267" spans="1:21" ht="18.75" customHeight="1">
      <c r="A267" s="1"/>
      <c r="B267" s="265"/>
      <c r="C267" s="122" t="s">
        <v>84</v>
      </c>
      <c r="D267" s="123"/>
      <c r="E267" s="181" t="s">
        <v>124</v>
      </c>
      <c r="F267" s="182"/>
      <c r="G267" s="182"/>
      <c r="H267" s="182"/>
      <c r="I267" s="182"/>
      <c r="J267" s="182"/>
      <c r="K267" s="232"/>
      <c r="L267" s="122" t="s">
        <v>84</v>
      </c>
      <c r="M267" s="123"/>
      <c r="N267" s="181" t="s">
        <v>125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6"/>
      <c r="C268" s="231"/>
      <c r="D268" s="132"/>
      <c r="E268" s="184"/>
      <c r="F268" s="185"/>
      <c r="G268" s="185"/>
      <c r="H268" s="185"/>
      <c r="I268" s="185"/>
      <c r="J268" s="185"/>
      <c r="K268" s="233"/>
      <c r="L268" s="231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4">
        <v>3</v>
      </c>
      <c r="C270" s="267" t="s">
        <v>0</v>
      </c>
      <c r="D270" s="268"/>
      <c r="E270" s="271"/>
      <c r="F270" s="272"/>
      <c r="G270" s="272"/>
      <c r="H270" s="272"/>
      <c r="I270" s="272"/>
      <c r="J270" s="272"/>
      <c r="K270" s="272"/>
      <c r="L270" s="272"/>
      <c r="M270" s="272"/>
      <c r="N270" s="272"/>
      <c r="O270" s="272"/>
      <c r="P270" s="272"/>
      <c r="Q270" s="272"/>
      <c r="R270" s="272"/>
      <c r="S270" s="272"/>
      <c r="T270" s="273"/>
      <c r="U270" s="29"/>
    </row>
    <row r="271" spans="1:21" ht="24.75" customHeight="1">
      <c r="A271" s="1"/>
      <c r="B271" s="265"/>
      <c r="C271" s="269"/>
      <c r="D271" s="270"/>
      <c r="E271" s="274"/>
      <c r="F271" s="274"/>
      <c r="G271" s="274"/>
      <c r="H271" s="274"/>
      <c r="I271" s="274"/>
      <c r="J271" s="274"/>
      <c r="K271" s="274"/>
      <c r="L271" s="274"/>
      <c r="M271" s="274"/>
      <c r="N271" s="274"/>
      <c r="O271" s="274"/>
      <c r="P271" s="274"/>
      <c r="Q271" s="274"/>
      <c r="R271" s="274"/>
      <c r="S271" s="274"/>
      <c r="T271" s="274"/>
      <c r="U271" s="30"/>
    </row>
    <row r="272" spans="1:21" ht="13.5" customHeight="1">
      <c r="A272" s="1"/>
      <c r="B272" s="265"/>
      <c r="C272" s="235" t="s">
        <v>1</v>
      </c>
      <c r="D272" s="123"/>
      <c r="E272" s="133" t="s">
        <v>71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72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5"/>
      <c r="C273" s="231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5"/>
      <c r="C274" s="122" t="s">
        <v>116</v>
      </c>
      <c r="D274" s="123"/>
      <c r="E274" s="129" t="s">
        <v>118</v>
      </c>
      <c r="F274" s="129"/>
      <c r="G274" s="129"/>
      <c r="H274" s="129"/>
      <c r="I274" s="129"/>
      <c r="J274" s="129"/>
      <c r="K274" s="130"/>
      <c r="L274" s="131" t="s">
        <v>116</v>
      </c>
      <c r="M274" s="132"/>
      <c r="N274" s="129" t="s">
        <v>118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5"/>
      <c r="C275" s="94" t="s">
        <v>117</v>
      </c>
      <c r="D275" s="95"/>
      <c r="E275" s="262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2"/>
      <c r="G275" s="262"/>
      <c r="H275" s="262"/>
      <c r="I275" s="262"/>
      <c r="J275" s="262"/>
      <c r="K275" s="263"/>
      <c r="L275" s="236" t="s">
        <v>117</v>
      </c>
      <c r="M275" s="95"/>
      <c r="N275" s="262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2"/>
      <c r="P275" s="262"/>
      <c r="Q275" s="262"/>
      <c r="R275" s="262"/>
      <c r="S275" s="262"/>
      <c r="T275" s="262"/>
      <c r="U275" s="1"/>
    </row>
    <row r="276" spans="1:21" ht="18.75" customHeight="1">
      <c r="A276" s="1"/>
      <c r="B276" s="265"/>
      <c r="C276" s="122" t="s">
        <v>84</v>
      </c>
      <c r="D276" s="123"/>
      <c r="E276" s="181" t="s">
        <v>124</v>
      </c>
      <c r="F276" s="182"/>
      <c r="G276" s="182"/>
      <c r="H276" s="182"/>
      <c r="I276" s="182"/>
      <c r="J276" s="182"/>
      <c r="K276" s="232"/>
      <c r="L276" s="122" t="s">
        <v>84</v>
      </c>
      <c r="M276" s="123"/>
      <c r="N276" s="181" t="s">
        <v>125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6"/>
      <c r="C277" s="231"/>
      <c r="D277" s="132"/>
      <c r="E277" s="184"/>
      <c r="F277" s="185"/>
      <c r="G277" s="185"/>
      <c r="H277" s="185"/>
      <c r="I277" s="185"/>
      <c r="J277" s="185"/>
      <c r="K277" s="233"/>
      <c r="L277" s="231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4">
        <v>4</v>
      </c>
      <c r="C279" s="267" t="s">
        <v>0</v>
      </c>
      <c r="D279" s="268"/>
      <c r="E279" s="271"/>
      <c r="F279" s="272"/>
      <c r="G279" s="272"/>
      <c r="H279" s="272"/>
      <c r="I279" s="272"/>
      <c r="J279" s="272"/>
      <c r="K279" s="272"/>
      <c r="L279" s="272"/>
      <c r="M279" s="272"/>
      <c r="N279" s="272"/>
      <c r="O279" s="272"/>
      <c r="P279" s="272"/>
      <c r="Q279" s="272"/>
      <c r="R279" s="272"/>
      <c r="S279" s="272"/>
      <c r="T279" s="273"/>
      <c r="U279" s="29"/>
    </row>
    <row r="280" spans="1:21" ht="24.75" customHeight="1">
      <c r="A280" s="1"/>
      <c r="B280" s="265"/>
      <c r="C280" s="269"/>
      <c r="D280" s="270"/>
      <c r="E280" s="274"/>
      <c r="F280" s="274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  <c r="Q280" s="274"/>
      <c r="R280" s="274"/>
      <c r="S280" s="274"/>
      <c r="T280" s="274"/>
      <c r="U280" s="30"/>
    </row>
    <row r="281" spans="1:21" ht="13.5" customHeight="1">
      <c r="A281" s="1"/>
      <c r="B281" s="265"/>
      <c r="C281" s="235" t="s">
        <v>1</v>
      </c>
      <c r="D281" s="123"/>
      <c r="E281" s="133" t="s">
        <v>71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72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5"/>
      <c r="C282" s="231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5"/>
      <c r="C283" s="122" t="s">
        <v>116</v>
      </c>
      <c r="D283" s="123"/>
      <c r="E283" s="129" t="s">
        <v>118</v>
      </c>
      <c r="F283" s="129"/>
      <c r="G283" s="129"/>
      <c r="H283" s="129"/>
      <c r="I283" s="129"/>
      <c r="J283" s="129"/>
      <c r="K283" s="130"/>
      <c r="L283" s="131" t="s">
        <v>116</v>
      </c>
      <c r="M283" s="132"/>
      <c r="N283" s="129" t="s">
        <v>118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5"/>
      <c r="C284" s="94" t="s">
        <v>117</v>
      </c>
      <c r="D284" s="95"/>
      <c r="E284" s="262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2"/>
      <c r="G284" s="262"/>
      <c r="H284" s="262"/>
      <c r="I284" s="262"/>
      <c r="J284" s="262"/>
      <c r="K284" s="263"/>
      <c r="L284" s="236" t="s">
        <v>117</v>
      </c>
      <c r="M284" s="95"/>
      <c r="N284" s="262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2"/>
      <c r="P284" s="262"/>
      <c r="Q284" s="262"/>
      <c r="R284" s="262"/>
      <c r="S284" s="262"/>
      <c r="T284" s="262"/>
      <c r="U284" s="1"/>
    </row>
    <row r="285" spans="1:21" ht="18.75" customHeight="1">
      <c r="A285" s="1"/>
      <c r="B285" s="265"/>
      <c r="C285" s="122" t="s">
        <v>84</v>
      </c>
      <c r="D285" s="123"/>
      <c r="E285" s="181" t="s">
        <v>124</v>
      </c>
      <c r="F285" s="182"/>
      <c r="G285" s="182"/>
      <c r="H285" s="182"/>
      <c r="I285" s="182"/>
      <c r="J285" s="182"/>
      <c r="K285" s="232"/>
      <c r="L285" s="122" t="s">
        <v>84</v>
      </c>
      <c r="M285" s="123"/>
      <c r="N285" s="181" t="s">
        <v>125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6"/>
      <c r="C286" s="231"/>
      <c r="D286" s="132"/>
      <c r="E286" s="184"/>
      <c r="F286" s="185"/>
      <c r="G286" s="185"/>
      <c r="H286" s="185"/>
      <c r="I286" s="185"/>
      <c r="J286" s="185"/>
      <c r="K286" s="233"/>
      <c r="L286" s="231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75</v>
      </c>
      <c r="C291" s="102"/>
      <c r="D291" s="47">
        <v>1</v>
      </c>
      <c r="E291" s="15" t="s">
        <v>77</v>
      </c>
      <c r="F291" s="258"/>
      <c r="G291" s="259"/>
      <c r="H291" s="259"/>
      <c r="I291" s="259"/>
      <c r="J291" s="261"/>
      <c r="K291" s="15" t="s">
        <v>78</v>
      </c>
      <c r="L291" s="258"/>
      <c r="M291" s="259"/>
      <c r="N291" s="259"/>
      <c r="O291" s="259"/>
      <c r="P291" s="260" t="s">
        <v>87</v>
      </c>
      <c r="Q291" s="260"/>
      <c r="R291" s="258"/>
      <c r="S291" s="259"/>
      <c r="T291" s="259"/>
      <c r="U291" s="261"/>
    </row>
    <row r="292" spans="1:21" ht="39" customHeight="1">
      <c r="A292" s="1"/>
      <c r="B292" s="103"/>
      <c r="C292" s="104"/>
      <c r="D292" s="47">
        <v>2</v>
      </c>
      <c r="E292" s="15" t="s">
        <v>77</v>
      </c>
      <c r="F292" s="258"/>
      <c r="G292" s="259"/>
      <c r="H292" s="259"/>
      <c r="I292" s="259"/>
      <c r="J292" s="261"/>
      <c r="K292" s="15" t="s">
        <v>78</v>
      </c>
      <c r="L292" s="258"/>
      <c r="M292" s="259"/>
      <c r="N292" s="259"/>
      <c r="O292" s="259"/>
      <c r="P292" s="260" t="s">
        <v>87</v>
      </c>
      <c r="Q292" s="260"/>
      <c r="R292" s="258"/>
      <c r="S292" s="259"/>
      <c r="T292" s="259"/>
      <c r="U292" s="261"/>
    </row>
    <row r="293" spans="1:21" ht="39" customHeight="1">
      <c r="A293" s="1"/>
      <c r="B293" s="105"/>
      <c r="C293" s="106"/>
      <c r="D293" s="47">
        <v>3</v>
      </c>
      <c r="E293" s="15" t="s">
        <v>77</v>
      </c>
      <c r="F293" s="258"/>
      <c r="G293" s="259"/>
      <c r="H293" s="259"/>
      <c r="I293" s="259"/>
      <c r="J293" s="261"/>
      <c r="K293" s="15" t="s">
        <v>78</v>
      </c>
      <c r="L293" s="258"/>
      <c r="M293" s="259"/>
      <c r="N293" s="259"/>
      <c r="O293" s="259"/>
      <c r="P293" s="260" t="s">
        <v>87</v>
      </c>
      <c r="Q293" s="260"/>
      <c r="R293" s="258"/>
      <c r="S293" s="259"/>
      <c r="T293" s="259"/>
      <c r="U293" s="261"/>
    </row>
    <row r="294" spans="1:21" ht="39" customHeight="1">
      <c r="A294" s="1"/>
      <c r="B294" s="101" t="s">
        <v>76</v>
      </c>
      <c r="C294" s="107"/>
      <c r="D294" s="47">
        <v>1</v>
      </c>
      <c r="E294" s="15" t="s">
        <v>77</v>
      </c>
      <c r="F294" s="258"/>
      <c r="G294" s="259"/>
      <c r="H294" s="259"/>
      <c r="I294" s="259"/>
      <c r="J294" s="261"/>
      <c r="K294" s="15" t="s">
        <v>78</v>
      </c>
      <c r="L294" s="258"/>
      <c r="M294" s="259"/>
      <c r="N294" s="259"/>
      <c r="O294" s="259"/>
      <c r="P294" s="260" t="s">
        <v>87</v>
      </c>
      <c r="Q294" s="260"/>
      <c r="R294" s="258"/>
      <c r="S294" s="259"/>
      <c r="T294" s="259"/>
      <c r="U294" s="261"/>
    </row>
    <row r="295" spans="1:21" ht="39" customHeight="1">
      <c r="A295" s="1"/>
      <c r="B295" s="103"/>
      <c r="C295" s="108"/>
      <c r="D295" s="47">
        <v>2</v>
      </c>
      <c r="E295" s="15" t="s">
        <v>77</v>
      </c>
      <c r="F295" s="258"/>
      <c r="G295" s="259"/>
      <c r="H295" s="259"/>
      <c r="I295" s="259"/>
      <c r="J295" s="261"/>
      <c r="K295" s="15" t="s">
        <v>78</v>
      </c>
      <c r="L295" s="258"/>
      <c r="M295" s="259"/>
      <c r="N295" s="259"/>
      <c r="O295" s="259"/>
      <c r="P295" s="260" t="s">
        <v>87</v>
      </c>
      <c r="Q295" s="260"/>
      <c r="R295" s="258"/>
      <c r="S295" s="259"/>
      <c r="T295" s="259"/>
      <c r="U295" s="261"/>
    </row>
    <row r="296" spans="1:21" ht="39" customHeight="1">
      <c r="A296" s="1"/>
      <c r="B296" s="105"/>
      <c r="C296" s="109"/>
      <c r="D296" s="47">
        <v>3</v>
      </c>
      <c r="E296" s="15" t="s">
        <v>77</v>
      </c>
      <c r="F296" s="258"/>
      <c r="G296" s="259"/>
      <c r="H296" s="259"/>
      <c r="I296" s="259"/>
      <c r="J296" s="261"/>
      <c r="K296" s="15" t="s">
        <v>78</v>
      </c>
      <c r="L296" s="258"/>
      <c r="M296" s="259"/>
      <c r="N296" s="259"/>
      <c r="O296" s="259"/>
      <c r="P296" s="260" t="s">
        <v>87</v>
      </c>
      <c r="Q296" s="260"/>
      <c r="R296" s="258"/>
      <c r="S296" s="259"/>
      <c r="T296" s="259"/>
      <c r="U296" s="261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108</v>
      </c>
      <c r="D300" s="73"/>
      <c r="E300" s="73"/>
      <c r="F300" s="74"/>
      <c r="G300" s="72" t="s">
        <v>129</v>
      </c>
      <c r="H300" s="73"/>
      <c r="I300" s="73"/>
      <c r="J300" s="74"/>
      <c r="K300" s="72" t="s">
        <v>107</v>
      </c>
      <c r="L300" s="73"/>
      <c r="M300" s="73"/>
      <c r="N300" s="74"/>
      <c r="O300" s="72" t="s">
        <v>106</v>
      </c>
      <c r="P300" s="73"/>
      <c r="Q300" s="74"/>
      <c r="R300" s="72" t="s">
        <v>126</v>
      </c>
      <c r="S300" s="73"/>
      <c r="T300" s="73"/>
      <c r="U300" s="74"/>
    </row>
    <row r="301" spans="1:23" ht="52.5" customHeight="1" thickTop="1">
      <c r="A301" s="1"/>
      <c r="B301" s="86"/>
      <c r="C301" s="88" t="s">
        <v>111</v>
      </c>
      <c r="D301" s="89"/>
      <c r="E301" s="89"/>
      <c r="F301" s="90"/>
      <c r="G301" s="88" t="s">
        <v>112</v>
      </c>
      <c r="H301" s="89"/>
      <c r="I301" s="89"/>
      <c r="J301" s="90"/>
      <c r="K301" s="275" t="s">
        <v>114</v>
      </c>
      <c r="L301" s="89"/>
      <c r="M301" s="89"/>
      <c r="N301" s="90"/>
      <c r="O301" s="54" t="s">
        <v>192</v>
      </c>
      <c r="P301" s="276"/>
      <c r="Q301" s="277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101</v>
      </c>
      <c r="D302" s="79"/>
      <c r="E302" s="79"/>
      <c r="F302" s="79"/>
      <c r="G302" s="79"/>
      <c r="H302" s="80"/>
      <c r="I302" s="78" t="s">
        <v>102</v>
      </c>
      <c r="J302" s="79"/>
      <c r="K302" s="79"/>
      <c r="L302" s="79"/>
      <c r="M302" s="79"/>
      <c r="N302" s="80"/>
      <c r="O302" s="67" t="s">
        <v>130</v>
      </c>
      <c r="P302" s="68"/>
      <c r="Q302" s="68"/>
      <c r="R302" s="68"/>
      <c r="S302" s="68"/>
      <c r="T302" s="68"/>
      <c r="U302" s="69"/>
      <c r="W302" s="16" t="s">
        <v>103</v>
      </c>
    </row>
    <row r="303" spans="1:23" ht="18.75" customHeight="1">
      <c r="A303" s="1"/>
      <c r="B303" s="86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70"/>
      <c r="Q303" s="70"/>
      <c r="R303" s="70"/>
      <c r="S303" s="70"/>
      <c r="T303" s="70"/>
      <c r="U303" s="71"/>
      <c r="W303" s="16" t="s">
        <v>104</v>
      </c>
    </row>
    <row r="304" spans="1:23" ht="18.75" customHeight="1">
      <c r="A304" s="1"/>
      <c r="B304" s="87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70"/>
      <c r="Q304" s="70"/>
      <c r="R304" s="70"/>
      <c r="S304" s="70"/>
      <c r="T304" s="70"/>
      <c r="U304" s="71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108</v>
      </c>
      <c r="D307" s="73"/>
      <c r="E307" s="73"/>
      <c r="F307" s="74"/>
      <c r="G307" s="72" t="s">
        <v>129</v>
      </c>
      <c r="H307" s="73"/>
      <c r="I307" s="73"/>
      <c r="J307" s="74"/>
      <c r="K307" s="72" t="s">
        <v>107</v>
      </c>
      <c r="L307" s="73"/>
      <c r="M307" s="73"/>
      <c r="N307" s="74"/>
      <c r="O307" s="72" t="s">
        <v>106</v>
      </c>
      <c r="P307" s="73"/>
      <c r="Q307" s="74"/>
      <c r="R307" s="72" t="s">
        <v>126</v>
      </c>
      <c r="S307" s="73"/>
      <c r="T307" s="73"/>
      <c r="U307" s="74"/>
    </row>
    <row r="308" spans="1:23" ht="52.5" customHeight="1" thickTop="1">
      <c r="A308" s="1"/>
      <c r="B308" s="86"/>
      <c r="C308" s="88" t="s">
        <v>109</v>
      </c>
      <c r="D308" s="89"/>
      <c r="E308" s="89"/>
      <c r="F308" s="90"/>
      <c r="G308" s="88" t="s">
        <v>110</v>
      </c>
      <c r="H308" s="89"/>
      <c r="I308" s="89"/>
      <c r="J308" s="90"/>
      <c r="K308" s="88" t="s">
        <v>113</v>
      </c>
      <c r="L308" s="89"/>
      <c r="M308" s="89"/>
      <c r="N308" s="90"/>
      <c r="O308" s="23" t="s">
        <v>193</v>
      </c>
      <c r="P308" s="75" t="s">
        <v>194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101</v>
      </c>
      <c r="D309" s="79"/>
      <c r="E309" s="79"/>
      <c r="F309" s="79"/>
      <c r="G309" s="79"/>
      <c r="H309" s="80"/>
      <c r="I309" s="78" t="s">
        <v>102</v>
      </c>
      <c r="J309" s="79"/>
      <c r="K309" s="79"/>
      <c r="L309" s="79"/>
      <c r="M309" s="79"/>
      <c r="N309" s="80"/>
      <c r="O309" s="67" t="s">
        <v>130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108</v>
      </c>
      <c r="D314" s="73"/>
      <c r="E314" s="73"/>
      <c r="F314" s="74"/>
      <c r="G314" s="72" t="s">
        <v>129</v>
      </c>
      <c r="H314" s="73"/>
      <c r="I314" s="73"/>
      <c r="J314" s="74"/>
      <c r="K314" s="72" t="s">
        <v>107</v>
      </c>
      <c r="L314" s="73"/>
      <c r="M314" s="73"/>
      <c r="N314" s="74"/>
      <c r="O314" s="72" t="s">
        <v>106</v>
      </c>
      <c r="P314" s="73"/>
      <c r="Q314" s="74"/>
      <c r="R314" s="72" t="s">
        <v>126</v>
      </c>
      <c r="S314" s="73"/>
      <c r="T314" s="73"/>
      <c r="U314" s="74"/>
    </row>
    <row r="315" spans="1:23" ht="52.5" customHeight="1" thickTop="1">
      <c r="A315" s="1"/>
      <c r="B315" s="86"/>
      <c r="C315" s="88" t="s">
        <v>178</v>
      </c>
      <c r="D315" s="89"/>
      <c r="E315" s="89"/>
      <c r="F315" s="90"/>
      <c r="G315" s="88" t="s">
        <v>179</v>
      </c>
      <c r="H315" s="89"/>
      <c r="I315" s="89"/>
      <c r="J315" s="90"/>
      <c r="K315" s="88" t="s">
        <v>115</v>
      </c>
      <c r="L315" s="89"/>
      <c r="M315" s="89"/>
      <c r="N315" s="90"/>
      <c r="O315" s="23" t="s">
        <v>195</v>
      </c>
      <c r="P315" s="75" t="s">
        <v>196</v>
      </c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101</v>
      </c>
      <c r="D316" s="79"/>
      <c r="E316" s="79"/>
      <c r="F316" s="79"/>
      <c r="G316" s="79"/>
      <c r="H316" s="80"/>
      <c r="I316" s="78" t="s">
        <v>102</v>
      </c>
      <c r="J316" s="79"/>
      <c r="K316" s="79"/>
      <c r="L316" s="79"/>
      <c r="M316" s="79"/>
      <c r="N316" s="80"/>
      <c r="O316" s="67" t="s">
        <v>130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127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128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75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76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7" t="s">
        <v>131</v>
      </c>
      <c r="D331" s="257"/>
      <c r="E331" s="257"/>
      <c r="F331" s="257"/>
      <c r="G331" s="257"/>
      <c r="H331" s="257"/>
      <c r="I331" s="257"/>
      <c r="J331" s="257"/>
      <c r="K331" s="257"/>
      <c r="L331" s="257"/>
      <c r="M331" s="257"/>
      <c r="N331" s="257"/>
      <c r="O331" s="257"/>
      <c r="P331" s="257"/>
      <c r="Q331" s="257"/>
      <c r="R331" s="257"/>
      <c r="S331" s="257"/>
      <c r="T331" s="257"/>
      <c r="U331" s="257"/>
    </row>
    <row r="332" spans="1:21" ht="18.75" customHeight="1">
      <c r="A332" s="1"/>
      <c r="B332" s="98" t="s">
        <v>75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76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183</v>
      </c>
      <c r="C342" s="97"/>
      <c r="D342" s="97"/>
      <c r="E342" s="91" t="s">
        <v>197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184</v>
      </c>
      <c r="C347" s="97"/>
      <c r="D347" s="97"/>
      <c r="E347" s="91" t="s">
        <v>198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6" t="s">
        <v>163</v>
      </c>
      <c r="C353" s="256"/>
      <c r="D353" s="256"/>
      <c r="E353" s="256"/>
      <c r="F353" s="256"/>
      <c r="G353" s="256"/>
      <c r="H353" s="256"/>
      <c r="I353" s="256"/>
      <c r="J353" s="256"/>
      <c r="K353" s="256"/>
      <c r="L353" s="256"/>
      <c r="M353" s="256"/>
      <c r="N353" s="256"/>
      <c r="O353" s="256"/>
      <c r="P353" s="256"/>
      <c r="Q353" s="256"/>
      <c r="R353" s="256"/>
      <c r="S353" s="256"/>
      <c r="T353" s="256"/>
      <c r="U353" s="256"/>
      <c r="V353" s="256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73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74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2021-05-07T00:20:25Z</cp:lastPrinted>
  <dcterms:created xsi:type="dcterms:W3CDTF">2007-10-26T02:24:32Z</dcterms:created>
  <dcterms:modified xsi:type="dcterms:W3CDTF">2021-08-24T05:55:09Z</dcterms:modified>
  <cp:category/>
  <cp:version/>
  <cp:contentType/>
  <cp:contentStatus/>
</cp:coreProperties>
</file>