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<sst xmlns="http://schemas.openxmlformats.org/spreadsheetml/2006/main" count="922" uniqueCount="208">
  <si>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</si>
  <si>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</si>
  <si>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</si>
  <si>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</si>
  <si>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</si>
  <si>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</si>
  <si>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</si>
  <si>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</si>
  <si>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</si>
  <si>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</si>
  <si>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</si>
  <si>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</si>
  <si>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</si>
  <si>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</si>
  <si>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</si>
  <si>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</si>
  <si>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</si>
  <si>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</si>
  <si>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</si>
  <si>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</si>
  <si>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</si>
  <si>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</si>
  <si>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</si>
  <si>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</si>
  <si>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</si>
  <si>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</si>
  <si>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</si>
  <si>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</si>
  <si>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</si>
  <si>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</si>
  <si>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</si>
  <si>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</si>
  <si>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</si>
  <si>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</si>
  <si>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</si>
  <si>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</si>
  <si>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</si>
  <si>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</si>
  <si>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</si>
  <si>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</si>
  <si>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</si>
  <si>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</si>
  <si>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</si>
  <si>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</si>
  <si>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</si>
  <si>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</si>
  <si>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</si>
  <si>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</si>
  <si>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</si>
  <si>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</si>
  <si>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</si>
  <si>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</si>
  <si>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</si>
  <si>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</si>
  <si>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</si>
  <si>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</si>
  <si>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</si>
  <si>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</si>
  <si>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</si>
  <si>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</si>
  <si>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</si>
  <si>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</si>
  <si>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</si>
  <si>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</si>
  <si>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</si>
  <si>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</si>
  <si>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</si>
  <si>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</si>
  <si>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</si>
  <si>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</si>
  <si>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</si>
  <si>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</si>
  <si>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</si>
  <si>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</si>
  <si>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</si>
  <si>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</si>
  <si>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</si>
  <si>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</si>
  <si>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</si>
  <si>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</si>
  <si>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</si>
  <si>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</si>
  <si>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</si>
  <si>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</si>
  <si>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</si>
  <si>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</si>
  <si>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</si>
  <si>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</si>
  <si>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</si>
  <si>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</si>
  <si>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</si>
  <si>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</si>
  <si>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</si>
  <si>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</si>
  <si>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</si>
  <si>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</si>
  <si>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</si>
  <si>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</si>
  <si>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</si>
  <si>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</si>
  <si>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</si>
  <si>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</si>
  <si>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</si>
  <si>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</si>
  <si>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</si>
  <si>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</si>
  <si>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</si>
  <si>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</si>
  <si>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</si>
  <si>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</si>
  <si>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</si>
  <si>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</si>
  <si>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</si>
  <si>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</si>
  <si>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</si>
  <si>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</si>
  <si>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</si>
  <si>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</si>
  <si>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</si>
  <si>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</si>
  <si>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</si>
  <si>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</si>
  <si>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</si>
  <si>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</si>
  <si>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</si>
  <si>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</si>
  <si>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</si>
  <si>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</si>
  <si>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</si>
  <si>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</si>
  <si>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</si>
  <si>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</si>
  <si>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</si>
  <si>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</si>
  <si>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</si>
  <si>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</si>
  <si>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</si>
  <si>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</si>
  <si>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</si>
  <si>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</si>
  <si>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</si>
  <si>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</si>
  <si>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</si>
  <si>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</si>
  <si>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</si>
  <si>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</si>
  <si>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</si>
  <si>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</si>
  <si>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</si>
  <si>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</si>
  <si>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</si>
  <si>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</si>
  <si>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</si>
  <si>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</si>
  <si>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</si>
  <si>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</si>
  <si>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</si>
  <si>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</si>
  <si>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</si>
  <si>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</si>
  <si>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</si>
  <si>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</si>
  <si>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</si>
  <si>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</si>
  <si>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</si>
  <si>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</si>
  <si>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</si>
  <si>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</si>
  <si>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</si>
  <si>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</si>
  <si>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</si>
  <si>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</si>
  <si>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</si>
  <si>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</si>
  <si>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</si>
  <si>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</si>
  <si>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</si>
  <si>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</si>
  <si>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</si>
  <si>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</si>
  <si>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</si>
  <si>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</si>
  <si>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</si>
  <si>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</si>
  <si>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</si>
  <si>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</si>
  <si>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</si>
  <si>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4-14</t>
  </si>
  <si>
    <t>４　小学校・中学校</t>
  </si>
  <si>
    <t>福住中学校</t>
  </si>
  <si>
    <t>教育総務課</t>
  </si>
  <si>
    <t>昼休みも仕事をしているので、消灯することは難しいが、必要ないときは必ず消灯するようにする。</t>
  </si>
  <si>
    <t>水曜を部活休業日として定時退庁を勧めているが、会議や委員会があり、なかなか厳しいが声かけをしていく。</t>
  </si>
  <si>
    <t>昼休みは仕事をしている人が多くついているが、出張時などは切っている。不要なときはスリープにするなど声かけしていく。</t>
  </si>
  <si>
    <t xml:space="preserve">　
</t>
  </si>
  <si>
    <t>会議資料の簡素化と共有化を図り、部数を削減する。</t>
  </si>
  <si>
    <t>特になし</t>
  </si>
  <si>
    <t>新型コロナウィルス感染症対策のため、手洗いや換気の徹底を行ったことで、水道や電気使用量の増加があり、臨時休業による課題配布などで紙の使用量の増加もあった。また、臨時休業による授業確保のため、土曜日や夏期休業中も課業日として授業があり、さらには小学校の工事による小学校教員児童による中学校校舎利用が夏期休業中にあり、例年通りの数値目標は達成できなかったと思われる。今後は安全第一のうえで、できるところから取組を推進していきたい。</t>
  </si>
  <si>
    <t>昼休みも仕事をしているので、消灯することは難しいが、不必要なときは消灯するようにするように心がける。</t>
  </si>
  <si>
    <t>水曜を部活休業日として定時退庁を勧めているが、会議や委員会があり、なかなか厳しい現状が続いている。</t>
  </si>
  <si>
    <t>新型コロナウィルス感染症対策のため、手洗いや換気の徹底を行ったことで、水道・電気・灯油・ＬＰガスの使用量の増加は、仕方のないことであった。だだ職員全員が『必要なことにはきちんと使用し、不要なことには無駄に使わない』と心がけて日々の活動を行うことが大切なので、今後もできるところから取組をさらに進めていきたいと思う。</t>
  </si>
  <si>
    <t>福住中学校（職員室）</t>
  </si>
  <si>
    <t>・天理市環境基本計画を職員全員で確認した。
・地球温暖化対策に向けて、学校で実施できること、生徒たちが各家庭で工夫して取り組めること等について考えた。</t>
  </si>
  <si>
    <t>天理環境方針</t>
  </si>
  <si>
    <t>教職員１８名</t>
  </si>
  <si>
    <t>欠席者なし</t>
  </si>
  <si>
    <t>以前から実施しているが、研修後、会議資料等の裏紙使用の推進、こまめな消灯の実施等をより心がけて行っている。
クーラー設定温度の調節に関しては、新型コロナウイルス感染拡大防止のため各教室の換気を行いながらのエアコン使用のためできていない。</t>
  </si>
  <si>
    <t>校長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</si>
</sst>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223">
      <selection activeCell="E28" sqref="E28:U3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184</v>
      </c>
      <c r="J2" s="202">
        <f>Y3-2018</f>
        <v>2</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40014001</v>
      </c>
      <c r="E5" s="229"/>
      <c r="F5" s="230" t="s">
        <v>58</v>
      </c>
      <c r="G5" s="231"/>
      <c r="H5" s="232" t="s">
        <v>187</v>
      </c>
      <c r="I5" s="233"/>
      <c r="J5" s="210" t="s">
        <v>59</v>
      </c>
      <c r="K5" s="211"/>
      <c r="L5" s="212"/>
      <c r="M5" s="211">
        <v>1</v>
      </c>
      <c r="N5" s="211"/>
      <c r="O5" s="213"/>
      <c r="P5" s="214" t="s">
        <v>61</v>
      </c>
      <c r="Q5" s="215"/>
      <c r="R5" s="203">
        <v>44328</v>
      </c>
      <c r="S5" s="203"/>
      <c r="T5" s="203"/>
      <c r="U5" s="204"/>
    </row>
    <row r="6" spans="1:25" ht="29.25" customHeight="1">
      <c r="A6" s="1"/>
      <c r="B6" s="242" t="s">
        <v>56</v>
      </c>
      <c r="C6" s="243"/>
      <c r="D6" s="244" t="s">
        <v>188</v>
      </c>
      <c r="E6" s="245"/>
      <c r="F6" s="245"/>
      <c r="G6" s="246"/>
      <c r="H6" s="247" t="s">
        <v>57</v>
      </c>
      <c r="I6" s="248"/>
      <c r="J6" s="249"/>
      <c r="K6" s="254" t="s">
        <v>189</v>
      </c>
      <c r="L6" s="254"/>
      <c r="M6" s="254"/>
      <c r="N6" s="254"/>
      <c r="O6" s="255"/>
      <c r="P6" s="208" t="s">
        <v>62</v>
      </c>
      <c r="Q6" s="209"/>
      <c r="R6" s="205">
        <v>44329</v>
      </c>
      <c r="S6" s="205"/>
      <c r="T6" s="205"/>
      <c r="U6" s="206"/>
      <c r="Y6" s="7">
        <f>AN10</f>
        <v>0</v>
      </c>
    </row>
    <row r="7" spans="1:25" ht="29.25" customHeight="1">
      <c r="A7" s="1"/>
      <c r="B7" s="256" t="s">
        <v>48</v>
      </c>
      <c r="C7" s="257"/>
      <c r="D7" s="258" t="s">
        <v>189</v>
      </c>
      <c r="E7" s="258"/>
      <c r="F7" s="258"/>
      <c r="G7" s="259"/>
      <c r="H7" s="223" t="s">
        <v>49</v>
      </c>
      <c r="I7" s="223"/>
      <c r="J7" s="223"/>
      <c r="K7" s="224" t="s">
        <v>190</v>
      </c>
      <c r="L7" s="224"/>
      <c r="M7" s="224"/>
      <c r="N7" s="224"/>
      <c r="O7" s="225"/>
      <c r="P7" s="208" t="s">
        <v>63</v>
      </c>
      <c r="Q7" s="209"/>
      <c r="R7" s="209" t="s">
        <v>64</v>
      </c>
      <c r="S7" s="209"/>
      <c r="T7" s="209" t="s">
        <v>65</v>
      </c>
      <c r="U7" s="216"/>
      <c r="Y7" s="4" t="str">
        <f>K6&amp;D7</f>
        <v>福住中学校福住中学校</v>
      </c>
    </row>
    <row r="8" spans="1:21" ht="29.25" customHeight="1">
      <c r="A8" s="1"/>
      <c r="B8" s="250" t="s">
        <v>67</v>
      </c>
      <c r="C8" s="223"/>
      <c r="D8" s="223"/>
      <c r="E8" s="223"/>
      <c r="F8" s="251">
        <v>18</v>
      </c>
      <c r="G8" s="251"/>
      <c r="H8" s="234"/>
      <c r="I8" s="252"/>
      <c r="J8" s="252"/>
      <c r="K8" s="252"/>
      <c r="L8" s="252"/>
      <c r="M8" s="252"/>
      <c r="N8" s="252"/>
      <c r="O8" s="253"/>
      <c r="P8" s="195"/>
      <c r="Q8" s="196"/>
      <c r="R8" s="196"/>
      <c r="S8" s="196"/>
      <c r="T8" s="217"/>
      <c r="U8" s="218"/>
    </row>
    <row r="9" spans="1:21" ht="29.25" customHeight="1">
      <c r="A9" s="1"/>
      <c r="B9" s="250" t="s">
        <v>68</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179</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2</v>
      </c>
      <c r="Z16" s="57">
        <f>INDEX($Z$18:$Z$30,Z17)</f>
        <v>9</v>
      </c>
      <c r="AA16" s="57">
        <f>INDEX($AA$18:$AA$49,AA17)</f>
        <v>1</v>
      </c>
      <c r="AB16" s="57">
        <f>INDEX($AB$18:$AB$29,AB17)</f>
        <v>12</v>
      </c>
      <c r="AC16" s="57">
        <f>INDEX($AE$18:$AE$23,AC17)</f>
        <v>30</v>
      </c>
      <c r="AD16" s="57">
        <f>INDEX($AB$18:$AB$29,AD17)</f>
        <v>12</v>
      </c>
      <c r="AE16" s="57">
        <f>INDEX($AE$18:$AE$23,AE17)</f>
        <v>50</v>
      </c>
      <c r="AF16" s="58">
        <f>AF17</f>
        <v>20</v>
      </c>
    </row>
    <row r="17" spans="1:32" ht="21" customHeight="1">
      <c r="A17" s="1"/>
      <c r="B17" s="143" t="s">
        <v>22</v>
      </c>
      <c r="C17" s="143"/>
      <c r="D17" s="143"/>
      <c r="E17" s="42" t="s">
        <v>184</v>
      </c>
      <c r="F17" s="192">
        <v>2</v>
      </c>
      <c r="G17" s="193"/>
      <c r="H17" s="42" t="s">
        <v>23</v>
      </c>
      <c r="I17" s="192"/>
      <c r="J17" s="193"/>
      <c r="K17" s="42" t="s">
        <v>24</v>
      </c>
      <c r="L17" s="191"/>
      <c r="M17" s="194"/>
      <c r="N17" s="43" t="s">
        <v>25</v>
      </c>
      <c r="O17" s="44"/>
      <c r="P17" s="44"/>
      <c r="Q17" s="44"/>
      <c r="R17" s="44"/>
      <c r="S17" s="44"/>
      <c r="T17" s="44"/>
      <c r="U17" s="45"/>
      <c r="X17" s="52"/>
      <c r="Y17" s="57">
        <f>F17</f>
        <v>2</v>
      </c>
      <c r="Z17" s="57">
        <v>10</v>
      </c>
      <c r="AA17" s="57">
        <v>2</v>
      </c>
      <c r="AB17" s="57">
        <v>6</v>
      </c>
      <c r="AC17" s="57">
        <v>4</v>
      </c>
      <c r="AD17" s="57">
        <v>6</v>
      </c>
      <c r="AE17" s="57">
        <v>6</v>
      </c>
      <c r="AF17" s="58">
        <f>T18</f>
        <v>20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20</v>
      </c>
      <c r="U18" s="45" t="s">
        <v>30</v>
      </c>
      <c r="X18" s="52"/>
      <c r="Y18" s="59"/>
      <c r="Z18" s="59"/>
      <c r="AA18" s="59"/>
      <c r="AB18" s="60"/>
      <c r="AC18" s="61"/>
      <c r="AD18" s="60"/>
      <c r="AE18" s="60"/>
      <c r="AF18" s="52"/>
    </row>
    <row r="19" spans="1:32" ht="15" customHeight="1">
      <c r="A19" s="1"/>
      <c r="B19" s="143" t="s">
        <v>31</v>
      </c>
      <c r="C19" s="143"/>
      <c r="D19" s="143"/>
      <c r="E19" s="165" t="s">
        <v>201</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207</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202</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203</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t="s">
        <v>204</v>
      </c>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t="s">
        <v>205</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t="s">
        <v>206</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185</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172</v>
      </c>
      <c r="AC52" s="55"/>
      <c r="AD52" s="56" t="s">
        <v>173</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169</v>
      </c>
      <c r="AA53" s="56" t="s">
        <v>170</v>
      </c>
      <c r="AB53" s="56" t="s">
        <v>171</v>
      </c>
      <c r="AC53" s="56" t="s">
        <v>27</v>
      </c>
      <c r="AD53" s="56" t="s">
        <v>171</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174</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175</v>
      </c>
      <c r="AE73" s="26"/>
    </row>
    <row r="74" spans="1:31" ht="24.75" customHeight="1">
      <c r="A74" s="1"/>
      <c r="B74" s="103"/>
      <c r="C74" s="74" t="s">
        <v>116</v>
      </c>
      <c r="D74" s="75"/>
      <c r="E74" s="85">
        <v>2</v>
      </c>
      <c r="F74" s="85"/>
      <c r="G74" s="85"/>
      <c r="H74" s="85"/>
      <c r="I74" s="85"/>
      <c r="J74" s="85"/>
      <c r="K74" s="111"/>
      <c r="L74" s="84" t="s">
        <v>116</v>
      </c>
      <c r="M74" s="77"/>
      <c r="N74" s="85">
        <v>3</v>
      </c>
      <c r="O74" s="85"/>
      <c r="P74" s="85"/>
      <c r="Q74" s="85"/>
      <c r="R74" s="85"/>
      <c r="S74" s="85"/>
      <c r="T74" s="85"/>
      <c r="U74" s="31"/>
      <c r="X74" s="25">
        <v>5</v>
      </c>
      <c r="Y74" s="26" t="s">
        <v>132</v>
      </c>
      <c r="Z74" s="26"/>
      <c r="AA74" s="26"/>
      <c r="AB74" s="26"/>
      <c r="AC74" s="26"/>
      <c r="AD74" s="65" t="s">
        <v>176</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あまり実施していなかった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ときどき忘れた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191</v>
      </c>
      <c r="F76" s="79"/>
      <c r="G76" s="79"/>
      <c r="H76" s="79"/>
      <c r="I76" s="79"/>
      <c r="J76" s="79"/>
      <c r="K76" s="80"/>
      <c r="L76" s="74" t="s">
        <v>84</v>
      </c>
      <c r="M76" s="75"/>
      <c r="N76" s="78" t="s">
        <v>198</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180</v>
      </c>
      <c r="AE82" s="26"/>
    </row>
    <row r="83" spans="1:31" ht="24.75" customHeight="1">
      <c r="A83" s="1"/>
      <c r="B83" s="103"/>
      <c r="C83" s="74" t="s">
        <v>116</v>
      </c>
      <c r="D83" s="75"/>
      <c r="E83" s="85">
        <v>4</v>
      </c>
      <c r="F83" s="85"/>
      <c r="G83" s="85"/>
      <c r="H83" s="85"/>
      <c r="I83" s="85"/>
      <c r="J83" s="85"/>
      <c r="K83" s="111"/>
      <c r="L83" s="84" t="s">
        <v>116</v>
      </c>
      <c r="M83" s="77"/>
      <c r="N83" s="85">
        <v>4</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c r="F85" s="79"/>
      <c r="G85" s="79"/>
      <c r="H85" s="79"/>
      <c r="I85" s="79"/>
      <c r="J85" s="79"/>
      <c r="K85" s="80"/>
      <c r="L85" s="74" t="s">
        <v>84</v>
      </c>
      <c r="M85" s="75"/>
      <c r="N85" s="78"/>
      <c r="O85" s="79"/>
      <c r="P85" s="79"/>
      <c r="Q85" s="79"/>
      <c r="R85" s="79"/>
      <c r="S85" s="79"/>
      <c r="T85" s="118"/>
      <c r="U85" s="31"/>
      <c r="X85" s="25">
        <v>16</v>
      </c>
      <c r="Y85" s="26" t="s">
        <v>146</v>
      </c>
      <c r="AD85" s="66" t="s">
        <v>181</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c r="F94" s="79"/>
      <c r="G94" s="79"/>
      <c r="H94" s="79"/>
      <c r="I94" s="79"/>
      <c r="J94" s="79"/>
      <c r="K94" s="80"/>
      <c r="L94" s="74" t="s">
        <v>84</v>
      </c>
      <c r="M94" s="75"/>
      <c r="N94" s="78"/>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2</v>
      </c>
      <c r="F101" s="85"/>
      <c r="G101" s="85"/>
      <c r="H101" s="85"/>
      <c r="I101" s="85"/>
      <c r="J101" s="85"/>
      <c r="K101" s="111"/>
      <c r="L101" s="84" t="s">
        <v>116</v>
      </c>
      <c r="M101" s="77"/>
      <c r="N101" s="85">
        <v>2</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あまり実施していなかった</v>
      </c>
      <c r="O102" s="115"/>
      <c r="P102" s="115"/>
      <c r="Q102" s="115"/>
      <c r="R102" s="115"/>
      <c r="S102" s="115"/>
      <c r="T102" s="115"/>
      <c r="U102" s="1"/>
      <c r="Y102" s="26"/>
      <c r="AD102" s="26"/>
    </row>
    <row r="103" spans="1:30" ht="18.75" customHeight="1">
      <c r="A103" s="1"/>
      <c r="B103" s="103"/>
      <c r="C103" s="74" t="s">
        <v>84</v>
      </c>
      <c r="D103" s="75"/>
      <c r="E103" s="78" t="s">
        <v>192</v>
      </c>
      <c r="F103" s="79"/>
      <c r="G103" s="79"/>
      <c r="H103" s="79"/>
      <c r="I103" s="79"/>
      <c r="J103" s="79"/>
      <c r="K103" s="80"/>
      <c r="L103" s="74" t="s">
        <v>84</v>
      </c>
      <c r="M103" s="75"/>
      <c r="N103" s="78" t="s">
        <v>199</v>
      </c>
      <c r="O103" s="79"/>
      <c r="P103" s="79"/>
      <c r="Q103" s="79"/>
      <c r="R103" s="79"/>
      <c r="S103" s="79"/>
      <c r="T103" s="80"/>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83"/>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3.8</v>
      </c>
      <c r="F110" s="85"/>
      <c r="G110" s="85"/>
      <c r="H110" s="85"/>
      <c r="I110" s="85"/>
      <c r="J110" s="85"/>
      <c r="K110" s="111"/>
      <c r="L110" s="84" t="s">
        <v>116</v>
      </c>
      <c r="M110" s="77"/>
      <c r="N110" s="85">
        <v>4</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ときどき忘れた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5"/>
      <c r="P111" s="115"/>
      <c r="Q111" s="115"/>
      <c r="R111" s="115"/>
      <c r="S111" s="115"/>
      <c r="T111" s="115"/>
      <c r="U111" s="1"/>
      <c r="Y111" s="24"/>
      <c r="AD111" s="24"/>
    </row>
    <row r="112" spans="1:30" ht="18.75" customHeight="1">
      <c r="A112" s="1"/>
      <c r="B112" s="103"/>
      <c r="C112" s="74" t="s">
        <v>84</v>
      </c>
      <c r="D112" s="75"/>
      <c r="E112" s="78" t="s">
        <v>193</v>
      </c>
      <c r="F112" s="79"/>
      <c r="G112" s="79"/>
      <c r="H112" s="79"/>
      <c r="I112" s="79"/>
      <c r="J112" s="79"/>
      <c r="K112" s="80"/>
      <c r="L112" s="74" t="s">
        <v>84</v>
      </c>
      <c r="M112" s="75"/>
      <c r="N112" s="78"/>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t="s">
        <v>164</v>
      </c>
      <c r="F119" s="85"/>
      <c r="G119" s="85"/>
      <c r="H119" s="85"/>
      <c r="I119" s="85"/>
      <c r="J119" s="85"/>
      <c r="K119" s="111"/>
      <c r="L119" s="84" t="s">
        <v>116</v>
      </c>
      <c r="M119" s="77"/>
      <c r="N119" s="85" t="s">
        <v>165</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5</v>
      </c>
      <c r="F128" s="85"/>
      <c r="G128" s="85"/>
      <c r="H128" s="85"/>
      <c r="I128" s="85"/>
      <c r="J128" s="85"/>
      <c r="K128" s="111"/>
      <c r="L128" s="84" t="s">
        <v>116</v>
      </c>
      <c r="M128" s="77"/>
      <c r="N128" s="85">
        <v>5</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84</v>
      </c>
      <c r="D130" s="75"/>
      <c r="E130" s="78"/>
      <c r="F130" s="79"/>
      <c r="G130" s="79"/>
      <c r="H130" s="79"/>
      <c r="I130" s="79"/>
      <c r="J130" s="79"/>
      <c r="K130" s="80"/>
      <c r="L130" s="74" t="s">
        <v>84</v>
      </c>
      <c r="M130" s="75"/>
      <c r="N130" s="78"/>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t="s">
        <v>166</v>
      </c>
      <c r="F137" s="85"/>
      <c r="G137" s="85"/>
      <c r="H137" s="85"/>
      <c r="I137" s="85"/>
      <c r="J137" s="85"/>
      <c r="K137" s="111"/>
      <c r="L137" s="84" t="s">
        <v>116</v>
      </c>
      <c r="M137" s="77"/>
      <c r="N137" s="85" t="s">
        <v>165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t="s">
        <v>118</v>
      </c>
      <c r="F146" s="85"/>
      <c r="G146" s="85"/>
      <c r="H146" s="85"/>
      <c r="I146" s="85"/>
      <c r="J146" s="85"/>
      <c r="K146" s="111"/>
      <c r="L146" s="84" t="s">
        <v>116</v>
      </c>
      <c r="M146" s="77"/>
      <c r="N146" s="85" t="s">
        <v>167</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t="s">
        <v>166</v>
      </c>
      <c r="F155" s="85"/>
      <c r="G155" s="85"/>
      <c r="H155" s="85"/>
      <c r="I155" s="85"/>
      <c r="J155" s="85"/>
      <c r="K155" s="111"/>
      <c r="L155" s="84" t="s">
        <v>116</v>
      </c>
      <c r="M155" s="77"/>
      <c r="N155" s="85" t="s">
        <v>168</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t="s">
        <v>164</v>
      </c>
      <c r="F164" s="85"/>
      <c r="G164" s="85"/>
      <c r="H164" s="85"/>
      <c r="I164" s="85"/>
      <c r="J164" s="85"/>
      <c r="K164" s="111"/>
      <c r="L164" s="84" t="s">
        <v>116</v>
      </c>
      <c r="M164" s="77"/>
      <c r="N164" s="85" t="s">
        <v>164</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5</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c r="F175" s="79"/>
      <c r="G175" s="79"/>
      <c r="H175" s="79"/>
      <c r="I175" s="79"/>
      <c r="J175" s="79"/>
      <c r="K175" s="80"/>
      <c r="L175" s="74" t="s">
        <v>84</v>
      </c>
      <c r="M175" s="75"/>
      <c r="N175" s="78"/>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c r="F184" s="79"/>
      <c r="G184" s="79"/>
      <c r="H184" s="79"/>
      <c r="I184" s="79"/>
      <c r="J184" s="79"/>
      <c r="K184" s="80"/>
      <c r="L184" s="74" t="s">
        <v>84</v>
      </c>
      <c r="M184" s="75"/>
      <c r="N184" s="78"/>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194</v>
      </c>
      <c r="F193" s="79"/>
      <c r="G193" s="79"/>
      <c r="H193" s="79"/>
      <c r="I193" s="79"/>
      <c r="J193" s="79"/>
      <c r="K193" s="80"/>
      <c r="L193" s="74" t="s">
        <v>84</v>
      </c>
      <c r="M193" s="75"/>
      <c r="N193" s="78"/>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5</v>
      </c>
      <c r="F200" s="85"/>
      <c r="G200" s="85"/>
      <c r="H200" s="85"/>
      <c r="I200" s="85"/>
      <c r="J200" s="85"/>
      <c r="K200" s="111"/>
      <c r="L200" s="84" t="s">
        <v>116</v>
      </c>
      <c r="M200" s="77"/>
      <c r="N200" s="85">
        <v>5</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c r="F202" s="79"/>
      <c r="G202" s="79"/>
      <c r="H202" s="79"/>
      <c r="I202" s="79"/>
      <c r="J202" s="79"/>
      <c r="K202" s="80"/>
      <c r="L202" s="74" t="s">
        <v>84</v>
      </c>
      <c r="M202" s="75"/>
      <c r="N202" s="78"/>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186</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5</v>
      </c>
      <c r="F209" s="85"/>
      <c r="G209" s="85"/>
      <c r="H209" s="85"/>
      <c r="I209" s="85"/>
      <c r="J209" s="85"/>
      <c r="K209" s="111"/>
      <c r="L209" s="84" t="s">
        <v>116</v>
      </c>
      <c r="M209" s="77"/>
      <c r="N209" s="85">
        <v>5</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c r="F211" s="79"/>
      <c r="G211" s="79"/>
      <c r="H211" s="79"/>
      <c r="I211" s="79"/>
      <c r="J211" s="79"/>
      <c r="K211" s="80"/>
      <c r="L211" s="74" t="s">
        <v>84</v>
      </c>
      <c r="M211" s="75"/>
      <c r="N211" s="78"/>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4.5</v>
      </c>
      <c r="F218" s="85"/>
      <c r="G218" s="85"/>
      <c r="H218" s="85"/>
      <c r="I218" s="85"/>
      <c r="J218" s="85"/>
      <c r="K218" s="111"/>
      <c r="L218" s="84" t="s">
        <v>116</v>
      </c>
      <c r="M218" s="77"/>
      <c r="N218" s="85">
        <v>4.8</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84</v>
      </c>
      <c r="D220" s="75"/>
      <c r="E220" s="78"/>
      <c r="F220" s="79"/>
      <c r="G220" s="79"/>
      <c r="H220" s="79"/>
      <c r="I220" s="79"/>
      <c r="J220" s="79"/>
      <c r="K220" s="80"/>
      <c r="L220" s="74" t="s">
        <v>84</v>
      </c>
      <c r="M220" s="75"/>
      <c r="N220" s="78"/>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4.3</v>
      </c>
      <c r="F227" s="85"/>
      <c r="G227" s="85"/>
      <c r="H227" s="85"/>
      <c r="I227" s="85"/>
      <c r="J227" s="85"/>
      <c r="K227" s="111"/>
      <c r="L227" s="84" t="s">
        <v>116</v>
      </c>
      <c r="M227" s="77"/>
      <c r="N227" s="85">
        <v>4</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84</v>
      </c>
      <c r="D229" s="75"/>
      <c r="E229" s="78"/>
      <c r="F229" s="79"/>
      <c r="G229" s="79"/>
      <c r="H229" s="79"/>
      <c r="I229" s="79"/>
      <c r="J229" s="79"/>
      <c r="K229" s="80"/>
      <c r="L229" s="74" t="s">
        <v>84</v>
      </c>
      <c r="M229" s="75"/>
      <c r="N229" s="78"/>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4.7</v>
      </c>
      <c r="F236" s="85"/>
      <c r="G236" s="85"/>
      <c r="H236" s="85"/>
      <c r="I236" s="85"/>
      <c r="J236" s="85"/>
      <c r="K236" s="111"/>
      <c r="L236" s="84" t="s">
        <v>116</v>
      </c>
      <c r="M236" s="77"/>
      <c r="N236" s="85">
        <v>4.8</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c r="F238" s="79"/>
      <c r="G238" s="79"/>
      <c r="H238" s="79"/>
      <c r="I238" s="79"/>
      <c r="J238" s="79"/>
      <c r="K238" s="80"/>
      <c r="L238" s="74" t="s">
        <v>84</v>
      </c>
      <c r="M238" s="75"/>
      <c r="N238" s="78"/>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5</v>
      </c>
      <c r="F245" s="85"/>
      <c r="G245" s="85"/>
      <c r="H245" s="85"/>
      <c r="I245" s="85"/>
      <c r="J245" s="85"/>
      <c r="K245" s="111"/>
      <c r="L245" s="84" t="s">
        <v>116</v>
      </c>
      <c r="M245" s="77"/>
      <c r="N245" s="85">
        <v>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c r="F247" s="79"/>
      <c r="G247" s="79"/>
      <c r="H247" s="79"/>
      <c r="I247" s="79"/>
      <c r="J247" s="79"/>
      <c r="K247" s="80"/>
      <c r="L247" s="74" t="s">
        <v>84</v>
      </c>
      <c r="M247" s="75"/>
      <c r="N247" s="78"/>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t="s">
        <v>195</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v>5</v>
      </c>
      <c r="F256" s="85"/>
      <c r="G256" s="85"/>
      <c r="H256" s="85"/>
      <c r="I256" s="85"/>
      <c r="J256" s="85"/>
      <c r="K256" s="111"/>
      <c r="L256" s="84" t="s">
        <v>116</v>
      </c>
      <c r="M256" s="77"/>
      <c r="N256" s="85">
        <v>5</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84</v>
      </c>
      <c r="D258" s="75"/>
      <c r="E258" s="78"/>
      <c r="F258" s="79"/>
      <c r="G258" s="79"/>
      <c r="H258" s="79"/>
      <c r="I258" s="79"/>
      <c r="J258" s="79"/>
      <c r="K258" s="80"/>
      <c r="L258" s="74" t="s">
        <v>84</v>
      </c>
      <c r="M258" s="75"/>
      <c r="N258" s="78"/>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t="s">
        <v>118</v>
      </c>
      <c r="F265" s="85"/>
      <c r="G265" s="85"/>
      <c r="H265" s="85"/>
      <c r="I265" s="85"/>
      <c r="J265" s="85"/>
      <c r="K265" s="111"/>
      <c r="L265" s="84" t="s">
        <v>116</v>
      </c>
      <c r="M265" s="77"/>
      <c r="N265" s="85" t="s">
        <v>118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2" t="s">
        <v>75</v>
      </c>
      <c r="C291" s="263"/>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4"/>
      <c r="C292" s="265"/>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6"/>
      <c r="C293" s="267"/>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2" t="s">
        <v>76</v>
      </c>
      <c r="C294" s="268"/>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4"/>
      <c r="C295" s="269"/>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6"/>
      <c r="C296" s="270"/>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3"/>
      <c r="Q303" s="273"/>
      <c r="R303" s="273"/>
      <c r="S303" s="273"/>
      <c r="T303" s="273"/>
      <c r="U303" s="274"/>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3"/>
      <c r="Q304" s="273"/>
      <c r="R304" s="273"/>
      <c r="S304" s="273"/>
      <c r="T304" s="273"/>
      <c r="U304" s="274"/>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c r="P308" s="276"/>
      <c r="Q308" s="277"/>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3"/>
      <c r="Q310" s="273"/>
      <c r="R310" s="273"/>
      <c r="S310" s="273"/>
      <c r="T310" s="273"/>
      <c r="U310" s="274"/>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177</v>
      </c>
      <c r="D315" s="99"/>
      <c r="E315" s="99"/>
      <c r="F315" s="100"/>
      <c r="G315" s="101" t="s">
        <v>178</v>
      </c>
      <c r="H315" s="99"/>
      <c r="I315" s="99"/>
      <c r="J315" s="100"/>
      <c r="K315" s="101" t="s">
        <v>115</v>
      </c>
      <c r="L315" s="99"/>
      <c r="M315" s="99"/>
      <c r="N315" s="100"/>
      <c r="O315" s="23"/>
      <c r="P315" s="276"/>
      <c r="Q315" s="277"/>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3"/>
      <c r="Q317" s="273"/>
      <c r="R317" s="273"/>
      <c r="S317" s="273"/>
      <c r="T317" s="273"/>
      <c r="U317" s="274"/>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127</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128</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75</v>
      </c>
      <c r="C323" s="275"/>
      <c r="D323" s="275"/>
      <c r="E323" s="144" t="s">
        <v>196</v>
      </c>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76</v>
      </c>
      <c r="C326" s="275"/>
      <c r="D326" s="275"/>
      <c r="E326" s="144" t="s">
        <v>196</v>
      </c>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75</v>
      </c>
      <c r="C332" s="275"/>
      <c r="D332" s="275"/>
      <c r="E332" s="144" t="s">
        <v>196</v>
      </c>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76</v>
      </c>
      <c r="C335" s="275"/>
      <c r="D335" s="275"/>
      <c r="E335" s="144" t="s">
        <v>196</v>
      </c>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182</v>
      </c>
      <c r="C342" s="143"/>
      <c r="D342" s="143"/>
      <c r="E342" s="144" t="s">
        <v>197</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183</v>
      </c>
      <c r="C347" s="143"/>
      <c r="D347" s="143"/>
      <c r="E347" s="144" t="s">
        <v>200</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2020-10-30T01:51:02Z</cp:lastPrinted>
  <dcterms:created xsi:type="dcterms:W3CDTF">2007-10-26T02:24:32Z</dcterms:created>
  <dcterms:modified xsi:type="dcterms:W3CDTF">2021-08-24T05:54:45Z</dcterms:modified>
  <cp:category/>
  <cp:version/>
  <cp:contentType/>
  <cp:contentStatus/>
</cp:coreProperties>
</file>