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<sst xmlns="http://schemas.openxmlformats.org/spreadsheetml/2006/main" count="941" uniqueCount="204">
  <si>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</si>
  <si>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</si>
  <si>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</si>
  <si>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</si>
  <si>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</si>
  <si>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</si>
  <si>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</si>
  <si>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</si>
  <si>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</si>
  <si>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</si>
  <si>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</si>
  <si>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</si>
  <si>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</si>
  <si>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</si>
  <si>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</si>
  <si>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</si>
  <si>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</si>
  <si>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</si>
  <si>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</si>
  <si>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</si>
  <si>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</si>
  <si>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</si>
  <si>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</si>
  <si>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</si>
  <si>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</si>
  <si>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</si>
  <si>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</si>
  <si>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</si>
  <si>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</si>
  <si>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</si>
  <si>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</si>
  <si>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</si>
  <si>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</si>
  <si>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</si>
  <si>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</si>
  <si>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</si>
  <si>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</si>
  <si>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</si>
  <si>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</si>
  <si>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</si>
  <si>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</si>
  <si>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</si>
  <si>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</si>
  <si>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</si>
  <si>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</si>
  <si>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</si>
  <si>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</si>
  <si>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</si>
  <si>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</si>
  <si>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</si>
  <si>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</si>
  <si>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</si>
  <si>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</si>
  <si>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</si>
  <si>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</si>
  <si>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</si>
  <si>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</si>
  <si>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</si>
  <si>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</si>
  <si>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</si>
  <si>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</si>
  <si>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</si>
  <si>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</si>
  <si>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</si>
  <si>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</si>
  <si>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</si>
  <si>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</si>
  <si>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</si>
  <si>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</si>
  <si>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</si>
  <si>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</si>
  <si>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</si>
  <si>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</si>
  <si>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</si>
  <si>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</si>
  <si>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</si>
  <si>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</si>
  <si>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</si>
  <si>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</si>
  <si>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</si>
  <si>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</si>
  <si>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</si>
  <si>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</si>
  <si>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</si>
  <si>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</si>
  <si>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</si>
  <si>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</si>
  <si>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</si>
  <si>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</si>
  <si>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</si>
  <si>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</si>
  <si>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</si>
  <si>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</si>
  <si>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</si>
  <si>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</si>
  <si>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</si>
  <si>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</si>
  <si>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</si>
  <si>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</si>
  <si>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</si>
  <si>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</si>
  <si>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</si>
  <si>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</si>
  <si>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</si>
  <si>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</si>
  <si>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</si>
  <si>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</si>
  <si>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</si>
  <si>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</si>
  <si>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</si>
  <si>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</si>
  <si>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</si>
  <si>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</si>
  <si>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</si>
  <si>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</si>
  <si>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</si>
  <si>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</si>
  <si>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</si>
  <si>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</si>
  <si>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</si>
  <si>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</si>
  <si>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</si>
  <si>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</si>
  <si>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</si>
  <si>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</si>
  <si>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</si>
  <si>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</si>
  <si>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</si>
  <si>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</si>
  <si>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</si>
  <si>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</si>
  <si>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</si>
  <si>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</si>
  <si>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</si>
  <si>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</si>
  <si>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</si>
  <si>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</si>
  <si>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</si>
  <si>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</si>
  <si>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</si>
  <si>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</si>
  <si>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</si>
  <si>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</si>
  <si>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</si>
  <si>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</si>
  <si>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</si>
  <si>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</si>
  <si>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</si>
  <si>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</si>
  <si>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</si>
  <si>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</si>
  <si>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</si>
  <si>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</si>
  <si>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</si>
  <si>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</si>
  <si>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</si>
  <si>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</si>
  <si>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</si>
  <si>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</si>
  <si>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</si>
  <si>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</si>
  <si>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</si>
  <si>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</si>
  <si>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</si>
  <si>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</si>
  <si>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</si>
  <si>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</si>
  <si>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</si>
  <si>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</si>
  <si>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</si>
  <si>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</si>
  <si>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</si>
  <si>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</si>
  <si>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</si>
  <si>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</si>
  <si>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</si>
  <si>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</si>
  <si>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</si>
  <si>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</si>
  <si>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</si>
  <si>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</si>
  <si>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元</t>
  </si>
  <si>
    <t>令和</t>
  </si>
  <si>
    <t>令和</t>
  </si>
  <si>
    <t>環境業務課から配布された雑がみ保管袋を使用し、資源化を促進する</t>
  </si>
  <si>
    <t>3-4</t>
  </si>
  <si>
    <t>３　保育所・幼稚園</t>
  </si>
  <si>
    <t>北保育所</t>
  </si>
  <si>
    <t>児童福祉課</t>
  </si>
  <si>
    <t>7月家庭用エアコン廃棄、7月家庭用エアコン購入</t>
  </si>
  <si>
    <t>1台</t>
  </si>
  <si>
    <t>9台</t>
  </si>
  <si>
    <t>冷蔵庫3台
テレビ2台
エアコン2台
洗濯機2台</t>
  </si>
  <si>
    <t>14台</t>
  </si>
  <si>
    <t>エアコン13台
冷蔵庫1台</t>
  </si>
  <si>
    <t>北保育所</t>
  </si>
  <si>
    <t>令和時代の天理市の統合的環境施策の実践の資料を回覧する。</t>
  </si>
  <si>
    <t>令和時代の天理市の統合的環境施策の実践</t>
  </si>
  <si>
    <t>全職員</t>
  </si>
  <si>
    <t>テントを立てたり、寒冷紗を利用し節電に努めた。</t>
  </si>
  <si>
    <t>不要な電源は切る。</t>
  </si>
  <si>
    <t>施設の老朽化があり、修理箇所も多く、水漏れなどは職員の努力では解消できない所もある。その他の節電やゴミの削減などに取り組んできたがノー残業デーやコピー使用量の削減など職員のコスト意識を高め下半期、取り組みたい。</t>
  </si>
  <si>
    <t>上記同様、老朽化に伴う不備は発生するものの、代用したり修繕をしながら状況改善をしたり、コスト意識も高まってきているので、継続して取り組んでいきたい。</t>
  </si>
  <si>
    <t>推進員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</si>
</sst>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V21" sqref="V2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182</v>
      </c>
      <c r="J2" s="202" t="s">
        <v>181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2019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30004001</v>
      </c>
      <c r="E5" s="229"/>
      <c r="F5" s="230" t="s">
        <v>58</v>
      </c>
      <c r="G5" s="231"/>
      <c r="H5" s="232" t="s">
        <v>185</v>
      </c>
      <c r="I5" s="233"/>
      <c r="J5" s="210" t="s">
        <v>59</v>
      </c>
      <c r="K5" s="211"/>
      <c r="L5" s="212"/>
      <c r="M5" s="211">
        <v>8531</v>
      </c>
      <c r="N5" s="211"/>
      <c r="O5" s="213"/>
      <c r="P5" s="214" t="s">
        <v>61</v>
      </c>
      <c r="Q5" s="215"/>
      <c r="R5" s="203">
        <v>43921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186</v>
      </c>
      <c r="E6" s="245"/>
      <c r="F6" s="245"/>
      <c r="G6" s="246"/>
      <c r="H6" s="247" t="s">
        <v>57</v>
      </c>
      <c r="I6" s="248"/>
      <c r="J6" s="249"/>
      <c r="K6" s="254" t="s">
        <v>187</v>
      </c>
      <c r="L6" s="254"/>
      <c r="M6" s="254"/>
      <c r="N6" s="254"/>
      <c r="O6" s="255"/>
      <c r="P6" s="208" t="s">
        <v>62</v>
      </c>
      <c r="Q6" s="209"/>
      <c r="R6" s="205">
        <v>43948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187</v>
      </c>
      <c r="E7" s="258"/>
      <c r="F7" s="258"/>
      <c r="G7" s="259"/>
      <c r="H7" s="223" t="s">
        <v>49</v>
      </c>
      <c r="I7" s="223"/>
      <c r="J7" s="223"/>
      <c r="K7" s="224" t="s">
        <v>188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北保育所北保育所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38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176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169</v>
      </c>
      <c r="AC14" s="55"/>
      <c r="AD14" s="56" t="s">
        <v>170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166</v>
      </c>
      <c r="AA15" s="56" t="s">
        <v>167</v>
      </c>
      <c r="AB15" s="56" t="s">
        <v>168</v>
      </c>
      <c r="AC15" s="56" t="s">
        <v>27</v>
      </c>
      <c r="AD15" s="56" t="s">
        <v>168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171</v>
      </c>
      <c r="Y16" s="57">
        <f>Y17</f>
        <v>1</v>
      </c>
      <c r="Z16" s="57">
        <f>INDEX($Z$18:$Z$30,Z17)</f>
        <v>8</v>
      </c>
      <c r="AA16" s="57">
        <f>INDEX($AA$18:$AA$49,AA17)</f>
        <v>6</v>
      </c>
      <c r="AB16" s="57">
        <f>INDEX($AB$18:$AB$29,AB17)</f>
        <v>14</v>
      </c>
      <c r="AC16" s="57">
        <f>INDEX($AE$18:$AE$23,AC17)</f>
        <v>0</v>
      </c>
      <c r="AD16" s="57">
        <f>INDEX($AB$18:$AB$29,AD17)</f>
        <v>17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182</v>
      </c>
      <c r="F17" s="192">
        <v>1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1</v>
      </c>
      <c r="Z17" s="57">
        <v>9</v>
      </c>
      <c r="AA17" s="57">
        <v>7</v>
      </c>
      <c r="AB17" s="57">
        <v>8</v>
      </c>
      <c r="AC17" s="57">
        <v>1</v>
      </c>
      <c r="AD17" s="57">
        <v>11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195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203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196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197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 t="s">
        <v>198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183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169</v>
      </c>
      <c r="AC52" s="55"/>
      <c r="AD52" s="56" t="s">
        <v>170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166</v>
      </c>
      <c r="AA53" s="56" t="s">
        <v>167</v>
      </c>
      <c r="AB53" s="56" t="s">
        <v>168</v>
      </c>
      <c r="AC53" s="56" t="s">
        <v>27</v>
      </c>
      <c r="AD53" s="56" t="s">
        <v>168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171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172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4.3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4.3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173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177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4.8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178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4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4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よく実施していた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 t="s">
        <v>164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 t="s">
        <v>165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4.7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4.8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184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5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4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4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199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>
        <v>5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 t="s">
        <v>118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200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>
        <v>5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>
        <v>5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 t="s">
        <v>190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 t="s">
        <v>191</v>
      </c>
      <c r="P308" s="276" t="s">
        <v>192</v>
      </c>
      <c r="Q308" s="277"/>
      <c r="R308" s="67"/>
      <c r="S308" s="68"/>
      <c r="T308" s="68"/>
      <c r="U308" s="69"/>
      <c r="W308" s="52">
        <v>1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 t="s">
        <v>189</v>
      </c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104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174</v>
      </c>
      <c r="D315" s="99"/>
      <c r="E315" s="99"/>
      <c r="F315" s="100"/>
      <c r="G315" s="101" t="s">
        <v>175</v>
      </c>
      <c r="H315" s="99"/>
      <c r="I315" s="99"/>
      <c r="J315" s="100"/>
      <c r="K315" s="101" t="s">
        <v>115</v>
      </c>
      <c r="L315" s="99"/>
      <c r="M315" s="99"/>
      <c r="N315" s="100"/>
      <c r="O315" s="23" t="s">
        <v>193</v>
      </c>
      <c r="P315" s="276" t="s">
        <v>194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179</v>
      </c>
      <c r="C342" s="143"/>
      <c r="D342" s="143"/>
      <c r="E342" s="144" t="s">
        <v>201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180</v>
      </c>
      <c r="C347" s="143"/>
      <c r="D347" s="143"/>
      <c r="E347" s="144" t="s">
        <v>202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2020-04-22T02:45:58Z</cp:lastPrinted>
  <dcterms:created xsi:type="dcterms:W3CDTF">2007-10-26T02:24:32Z</dcterms:created>
  <dcterms:modified xsi:type="dcterms:W3CDTF">2020-09-17T04:54:56Z</dcterms:modified>
  <cp:category/>
  <cp:version/>
  <cp:contentType/>
  <cp:contentStatus/>
</cp:coreProperties>
</file>