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<sst xmlns="http://schemas.openxmlformats.org/spreadsheetml/2006/main" count="934" uniqueCount="194">
  <si>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</si>
  <si>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</si>
  <si>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</si>
  <si>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</si>
  <si>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</si>
  <si>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</si>
  <si>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</si>
  <si>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</si>
  <si>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</si>
  <si>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</si>
  <si>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</si>
  <si>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</si>
  <si>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</si>
  <si>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</si>
  <si>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</si>
  <si>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</si>
  <si>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</si>
  <si>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</si>
  <si>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</si>
  <si>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</si>
  <si>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</si>
  <si>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</si>
  <si>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</si>
  <si>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</si>
  <si>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</si>
  <si>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</si>
  <si>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</si>
  <si>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</si>
  <si>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</si>
  <si>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</si>
  <si>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</si>
  <si>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</si>
  <si>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</si>
  <si>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</si>
  <si>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</si>
  <si>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</si>
  <si>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</si>
  <si>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</si>
  <si>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</si>
  <si>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</si>
  <si>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</si>
  <si>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</si>
  <si>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</si>
  <si>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</si>
  <si>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</si>
  <si>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</si>
  <si>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</si>
  <si>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</si>
  <si>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</si>
  <si>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</si>
  <si>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</si>
  <si>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</si>
  <si>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</si>
  <si>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</si>
  <si>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</si>
  <si>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</si>
  <si>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</si>
  <si>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</si>
  <si>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</si>
  <si>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</si>
  <si>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</si>
  <si>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</si>
  <si>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</si>
  <si>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</si>
  <si>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</si>
  <si>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</si>
  <si>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</si>
  <si>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</si>
  <si>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</si>
  <si>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</si>
  <si>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</si>
  <si>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</si>
  <si>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</si>
  <si>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</si>
  <si>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</si>
  <si>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</si>
  <si>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</si>
  <si>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</si>
  <si>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</si>
  <si>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</si>
  <si>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</si>
  <si>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</si>
  <si>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</si>
  <si>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</si>
  <si>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</si>
  <si>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</si>
  <si>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</si>
  <si>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</si>
  <si>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</si>
  <si>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</si>
  <si>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</si>
  <si>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</si>
  <si>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</si>
  <si>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</si>
  <si>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</si>
  <si>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</si>
  <si>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</si>
  <si>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</si>
  <si>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</si>
  <si>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</si>
  <si>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</si>
  <si>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</si>
  <si>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</si>
  <si>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</si>
  <si>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</si>
  <si>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</si>
  <si>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</si>
  <si>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</si>
  <si>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</si>
  <si>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</si>
  <si>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</si>
  <si>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</si>
  <si>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</si>
  <si>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</si>
  <si>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</si>
  <si>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</si>
  <si>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</si>
  <si>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</si>
  <si>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</si>
  <si>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</si>
  <si>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</si>
  <si>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</si>
  <si>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</si>
  <si>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</si>
  <si>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</si>
  <si>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</si>
  <si>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</si>
  <si>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</si>
  <si>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</si>
  <si>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</si>
  <si>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</si>
  <si>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</si>
  <si>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</si>
  <si>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</si>
  <si>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</si>
  <si>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</si>
  <si>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</si>
  <si>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</si>
  <si>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</si>
  <si>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</si>
  <si>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</si>
  <si>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</si>
  <si>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</si>
  <si>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</si>
  <si>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</si>
  <si>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</si>
  <si>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</si>
  <si>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</si>
  <si>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</si>
  <si>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</si>
  <si>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</si>
  <si>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</si>
  <si>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</si>
  <si>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</si>
  <si>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</si>
  <si>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</si>
  <si>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</si>
  <si>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</si>
  <si>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</si>
  <si>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</si>
  <si>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</si>
  <si>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</si>
  <si>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</si>
  <si>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</si>
  <si>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</si>
  <si>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</si>
  <si>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</si>
  <si>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</si>
  <si>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</si>
  <si>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</si>
  <si>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</si>
  <si>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</si>
  <si>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</si>
  <si>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</si>
  <si>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</si>
  <si>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</si>
  <si>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</si>
  <si>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</si>
  <si>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</si>
  <si>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</si>
  <si>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</si>
  <si>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1-29</t>
  </si>
  <si>
    <t>１　市役所</t>
  </si>
  <si>
    <t>市庁舎</t>
  </si>
  <si>
    <t>産業競争力強化室</t>
  </si>
  <si>
    <t>総務課</t>
  </si>
  <si>
    <t>紙・コピー用紙の使用料の削減</t>
  </si>
  <si>
    <t>ペーパーレス化を推進する</t>
  </si>
  <si>
    <t>紙の使用量はが増加していたので下半期は削減に努める。</t>
  </si>
  <si>
    <t>R1.5.10</t>
  </si>
  <si>
    <t>環境に配慮した意識はできている。今後も継続して、ごみの削減や紙の使用量の削減に努める。</t>
  </si>
  <si>
    <t>R1.5.17</t>
  </si>
  <si>
    <t>なし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</si>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</sst>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02">
      <selection activeCell="P315" sqref="P315:Q315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56</v>
      </c>
      <c r="J2" s="203">
        <f>Y3-1988</f>
        <v>30</v>
      </c>
      <c r="K2" s="208" t="s">
        <v>67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61</v>
      </c>
      <c r="C5" s="167"/>
      <c r="D5" s="167">
        <v>10021102</v>
      </c>
      <c r="E5" s="168"/>
      <c r="F5" s="169" t="s">
        <v>59</v>
      </c>
      <c r="G5" s="170"/>
      <c r="H5" s="171" t="s">
        <v>181</v>
      </c>
      <c r="I5" s="172"/>
      <c r="J5" s="209" t="s">
        <v>60</v>
      </c>
      <c r="K5" s="210"/>
      <c r="L5" s="211"/>
      <c r="M5" s="210">
        <v>9821</v>
      </c>
      <c r="N5" s="210"/>
      <c r="O5" s="212"/>
      <c r="P5" s="213" t="s">
        <v>62</v>
      </c>
      <c r="Q5" s="214"/>
      <c r="R5" s="204" t="s">
        <v>189</v>
      </c>
      <c r="S5" s="204"/>
      <c r="T5" s="204"/>
      <c r="U5" s="205"/>
    </row>
    <row r="6" spans="1:21" ht="29.25" customHeight="1">
      <c r="A6" s="1"/>
      <c r="B6" s="153" t="s">
        <v>57</v>
      </c>
      <c r="C6" s="154"/>
      <c r="D6" s="155" t="s">
        <v>182</v>
      </c>
      <c r="E6" s="156"/>
      <c r="F6" s="156"/>
      <c r="G6" s="157"/>
      <c r="H6" s="158" t="s">
        <v>58</v>
      </c>
      <c r="I6" s="159"/>
      <c r="J6" s="160"/>
      <c r="K6" s="164" t="s">
        <v>183</v>
      </c>
      <c r="L6" s="164"/>
      <c r="M6" s="164"/>
      <c r="N6" s="164"/>
      <c r="O6" s="165"/>
      <c r="P6" s="198" t="s">
        <v>63</v>
      </c>
      <c r="Q6" s="188"/>
      <c r="R6" s="206" t="s">
        <v>191</v>
      </c>
      <c r="S6" s="206"/>
      <c r="T6" s="206"/>
      <c r="U6" s="207"/>
    </row>
    <row r="7" spans="1:25" ht="29.25" customHeight="1">
      <c r="A7" s="1"/>
      <c r="B7" s="124" t="s">
        <v>48</v>
      </c>
      <c r="C7" s="125"/>
      <c r="D7" s="126" t="s">
        <v>184</v>
      </c>
      <c r="E7" s="126"/>
      <c r="F7" s="126"/>
      <c r="G7" s="127"/>
      <c r="H7" s="111" t="s">
        <v>49</v>
      </c>
      <c r="I7" s="111"/>
      <c r="J7" s="111"/>
      <c r="K7" s="199" t="s">
        <v>185</v>
      </c>
      <c r="L7" s="199"/>
      <c r="M7" s="199"/>
      <c r="N7" s="199"/>
      <c r="O7" s="200"/>
      <c r="P7" s="198" t="s">
        <v>64</v>
      </c>
      <c r="Q7" s="188"/>
      <c r="R7" s="188" t="s">
        <v>65</v>
      </c>
      <c r="S7" s="188"/>
      <c r="T7" s="188" t="s">
        <v>66</v>
      </c>
      <c r="U7" s="189"/>
      <c r="Y7" s="4" t="str">
        <f>K6&amp;D7</f>
        <v>市庁舎産業競争力強化室</v>
      </c>
    </row>
    <row r="8" spans="1:21" ht="29.25" customHeight="1">
      <c r="A8" s="1"/>
      <c r="B8" s="110" t="s">
        <v>68</v>
      </c>
      <c r="C8" s="111"/>
      <c r="D8" s="111"/>
      <c r="E8" s="111"/>
      <c r="F8" s="134">
        <v>4</v>
      </c>
      <c r="G8" s="134"/>
      <c r="H8" s="161"/>
      <c r="I8" s="162"/>
      <c r="J8" s="162"/>
      <c r="K8" s="162"/>
      <c r="L8" s="162"/>
      <c r="M8" s="162"/>
      <c r="N8" s="162"/>
      <c r="O8" s="163"/>
      <c r="P8" s="219"/>
      <c r="Q8" s="220"/>
      <c r="R8" s="220"/>
      <c r="S8" s="220"/>
      <c r="T8" s="192"/>
      <c r="U8" s="193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34"/>
      <c r="G9" s="134"/>
      <c r="H9" s="201" t="s">
        <v>51</v>
      </c>
      <c r="I9" s="201"/>
      <c r="J9" s="99"/>
      <c r="K9" s="99"/>
      <c r="L9" s="99"/>
      <c r="M9" s="99"/>
      <c r="N9" s="99"/>
      <c r="O9" s="100"/>
      <c r="P9" s="221"/>
      <c r="Q9" s="222"/>
      <c r="R9" s="222"/>
      <c r="S9" s="222"/>
      <c r="T9" s="194"/>
      <c r="U9" s="195"/>
    </row>
    <row r="10" spans="1:21" ht="29.25" customHeight="1" thickBot="1">
      <c r="A10" s="1"/>
      <c r="B10" s="110" t="s">
        <v>52</v>
      </c>
      <c r="C10" s="111"/>
      <c r="D10" s="47" t="s">
        <v>176</v>
      </c>
      <c r="E10" s="99"/>
      <c r="F10" s="114"/>
      <c r="G10" s="114"/>
      <c r="H10" s="161" t="s">
        <v>53</v>
      </c>
      <c r="I10" s="173"/>
      <c r="J10" s="174"/>
      <c r="K10" s="175"/>
      <c r="L10" s="175"/>
      <c r="M10" s="175"/>
      <c r="N10" s="175"/>
      <c r="O10" s="176"/>
      <c r="P10" s="223"/>
      <c r="Q10" s="224"/>
      <c r="R10" s="224"/>
      <c r="S10" s="224"/>
      <c r="T10" s="196"/>
      <c r="U10" s="197"/>
    </row>
    <row r="11" spans="1:21" ht="29.25" customHeight="1" thickBot="1">
      <c r="A11" s="1"/>
      <c r="B11" s="112"/>
      <c r="C11" s="113"/>
      <c r="D11" s="51" t="s">
        <v>54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5"/>
      <c r="G17" s="226"/>
      <c r="H17" s="42" t="s">
        <v>23</v>
      </c>
      <c r="I17" s="225"/>
      <c r="J17" s="226"/>
      <c r="K17" s="42" t="s">
        <v>24</v>
      </c>
      <c r="L17" s="218"/>
      <c r="M17" s="227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8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1" t="s">
        <v>34</v>
      </c>
      <c r="C28" s="242"/>
      <c r="D28" s="243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4"/>
      <c r="C29" s="245"/>
      <c r="D29" s="246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7"/>
      <c r="C30" s="248"/>
      <c r="D30" s="249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1" t="s">
        <v>81</v>
      </c>
      <c r="C31" s="242"/>
      <c r="D31" s="243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4"/>
      <c r="C32" s="245"/>
      <c r="D32" s="246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7"/>
      <c r="C33" s="248"/>
      <c r="D33" s="249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0" t="s">
        <v>82</v>
      </c>
      <c r="C34" s="251"/>
      <c r="D34" s="252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3"/>
      <c r="C35" s="254"/>
      <c r="D35" s="255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6"/>
      <c r="C36" s="257"/>
      <c r="D36" s="258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5" t="s">
        <v>83</v>
      </c>
      <c r="C37" s="215"/>
      <c r="D37" s="215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6"/>
      <c r="C38" s="216"/>
      <c r="D38" s="216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6"/>
      <c r="C39" s="216"/>
      <c r="D39" s="216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7"/>
      <c r="C40" s="217"/>
      <c r="D40" s="217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5"/>
      <c r="G43" s="226"/>
      <c r="H43" s="42" t="s">
        <v>23</v>
      </c>
      <c r="I43" s="225"/>
      <c r="J43" s="226"/>
      <c r="K43" s="42" t="s">
        <v>24</v>
      </c>
      <c r="L43" s="218"/>
      <c r="M43" s="227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8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97"/>
      <c r="C53" s="97"/>
      <c r="D53" s="97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241" t="s">
        <v>34</v>
      </c>
      <c r="C54" s="242"/>
      <c r="D54" s="243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4"/>
      <c r="C55" s="245"/>
      <c r="D55" s="246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7"/>
      <c r="C56" s="248"/>
      <c r="D56" s="249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</row>
    <row r="57" spans="1:21" ht="18" customHeight="1">
      <c r="A57" s="1"/>
      <c r="B57" s="241" t="s">
        <v>81</v>
      </c>
      <c r="C57" s="242"/>
      <c r="D57" s="243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6"/>
    </row>
    <row r="58" spans="1:21" ht="18" customHeight="1">
      <c r="A58" s="1"/>
      <c r="B58" s="244"/>
      <c r="C58" s="245"/>
      <c r="D58" s="246"/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</row>
    <row r="59" spans="1:21" ht="18" customHeight="1">
      <c r="A59" s="1"/>
      <c r="B59" s="247"/>
      <c r="C59" s="248"/>
      <c r="D59" s="24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</row>
    <row r="60" spans="1:21" ht="18" customHeight="1">
      <c r="A60" s="1"/>
      <c r="B60" s="250" t="s">
        <v>82</v>
      </c>
      <c r="C60" s="251"/>
      <c r="D60" s="252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</row>
    <row r="61" spans="1:21" ht="18" customHeight="1">
      <c r="A61" s="1"/>
      <c r="B61" s="253"/>
      <c r="C61" s="254"/>
      <c r="D61" s="255"/>
      <c r="E61" s="138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40"/>
    </row>
    <row r="62" spans="1:21" ht="18" customHeight="1">
      <c r="A62" s="1"/>
      <c r="B62" s="256"/>
      <c r="C62" s="257"/>
      <c r="D62" s="258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8" customHeight="1">
      <c r="A63" s="1"/>
      <c r="B63" s="215" t="s">
        <v>83</v>
      </c>
      <c r="C63" s="215"/>
      <c r="D63" s="215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ht="18" customHeight="1">
      <c r="A64" s="1"/>
      <c r="B64" s="216"/>
      <c r="C64" s="216"/>
      <c r="D64" s="216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1:21" ht="18" customHeight="1">
      <c r="A65" s="1"/>
      <c r="B65" s="216"/>
      <c r="C65" s="216"/>
      <c r="D65" s="216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1:21" ht="18" customHeight="1">
      <c r="A66" s="1"/>
      <c r="B66" s="217"/>
      <c r="C66" s="217"/>
      <c r="D66" s="217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1" t="str">
        <f>Y70</f>
        <v>電気・燃料等使用量の削減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7" t="str">
        <f>AD70</f>
        <v>昼休み時間は消灯する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8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80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4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20"/>
      <c r="C74" s="122" t="s">
        <v>117</v>
      </c>
      <c r="D74" s="123"/>
      <c r="E74" s="129" t="s">
        <v>165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 t="s">
        <v>119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28"/>
      <c r="G75" s="128"/>
      <c r="H75" s="128"/>
      <c r="I75" s="128"/>
      <c r="J75" s="128"/>
      <c r="K75" s="240"/>
      <c r="L75" s="239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2" t="s">
        <v>125</v>
      </c>
      <c r="F76" s="183"/>
      <c r="G76" s="183"/>
      <c r="H76" s="183"/>
      <c r="I76" s="183"/>
      <c r="J76" s="183"/>
      <c r="K76" s="235"/>
      <c r="L76" s="122" t="s">
        <v>85</v>
      </c>
      <c r="M76" s="123"/>
      <c r="N76" s="182" t="s">
        <v>126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4"/>
      <c r="D77" s="132"/>
      <c r="E77" s="185"/>
      <c r="F77" s="186"/>
      <c r="G77" s="186"/>
      <c r="H77" s="186"/>
      <c r="I77" s="186"/>
      <c r="J77" s="186"/>
      <c r="K77" s="236"/>
      <c r="L77" s="234"/>
      <c r="M77" s="132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1" t="str">
        <f>Y71</f>
        <v>電気・燃料等使用量の削減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3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7" t="str">
        <f>AD71</f>
        <v>晴天時には、窓際の照明を消灯する</v>
      </c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8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80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4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20"/>
      <c r="C83" s="122" t="s">
        <v>117</v>
      </c>
      <c r="D83" s="123"/>
      <c r="E83" s="129" t="s">
        <v>119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 t="s">
        <v>119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28"/>
      <c r="G84" s="128"/>
      <c r="H84" s="128"/>
      <c r="I84" s="128"/>
      <c r="J84" s="128"/>
      <c r="K84" s="240"/>
      <c r="L84" s="239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2" t="s">
        <v>125</v>
      </c>
      <c r="F85" s="183"/>
      <c r="G85" s="183"/>
      <c r="H85" s="183"/>
      <c r="I85" s="183"/>
      <c r="J85" s="183"/>
      <c r="K85" s="235"/>
      <c r="L85" s="122" t="s">
        <v>85</v>
      </c>
      <c r="M85" s="123"/>
      <c r="N85" s="182" t="s">
        <v>126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147</v>
      </c>
      <c r="AD85" s="66" t="s">
        <v>178</v>
      </c>
    </row>
    <row r="86" spans="1:30" ht="18.75" customHeight="1">
      <c r="A86" s="1"/>
      <c r="B86" s="121"/>
      <c r="C86" s="234"/>
      <c r="D86" s="132"/>
      <c r="E86" s="185"/>
      <c r="F86" s="186"/>
      <c r="G86" s="186"/>
      <c r="H86" s="186"/>
      <c r="I86" s="186"/>
      <c r="J86" s="186"/>
      <c r="K86" s="236"/>
      <c r="L86" s="234"/>
      <c r="M86" s="132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1" t="str">
        <f>Y72</f>
        <v>電気・燃料等使用量の削減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7" t="str">
        <f>AD72</f>
        <v>会議室、トイレや湯沸室などの照明は、未使用時消灯する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8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80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4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40"/>
      <c r="L93" s="239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2" t="s">
        <v>125</v>
      </c>
      <c r="F94" s="183"/>
      <c r="G94" s="183"/>
      <c r="H94" s="183"/>
      <c r="I94" s="183"/>
      <c r="J94" s="183"/>
      <c r="K94" s="235"/>
      <c r="L94" s="122" t="s">
        <v>85</v>
      </c>
      <c r="M94" s="123"/>
      <c r="N94" s="182" t="s">
        <v>126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1"/>
      <c r="C95" s="234"/>
      <c r="D95" s="132"/>
      <c r="E95" s="185"/>
      <c r="F95" s="186"/>
      <c r="G95" s="186"/>
      <c r="H95" s="186"/>
      <c r="I95" s="186"/>
      <c r="J95" s="186"/>
      <c r="K95" s="236"/>
      <c r="L95" s="234"/>
      <c r="M95" s="132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1" t="str">
        <f>Y73</f>
        <v>電気・燃料等使用量の削減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3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7" t="str">
        <f>AD73</f>
        <v>週に一度「ノー残業デー」を設定し、定時退庁に努める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30"/>
      <c r="Y98" s="26"/>
      <c r="AD98" s="26"/>
    </row>
    <row r="99" spans="1:30" ht="13.5" customHeight="1">
      <c r="A99" s="1"/>
      <c r="B99" s="120"/>
      <c r="C99" s="238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80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4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40"/>
      <c r="L102" s="239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2" t="s">
        <v>125</v>
      </c>
      <c r="F103" s="183"/>
      <c r="G103" s="183"/>
      <c r="H103" s="183"/>
      <c r="I103" s="183"/>
      <c r="J103" s="183"/>
      <c r="K103" s="235"/>
      <c r="L103" s="122" t="s">
        <v>85</v>
      </c>
      <c r="M103" s="123"/>
      <c r="N103" s="182" t="s">
        <v>126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1"/>
      <c r="C104" s="234"/>
      <c r="D104" s="132"/>
      <c r="E104" s="185"/>
      <c r="F104" s="186"/>
      <c r="G104" s="186"/>
      <c r="H104" s="186"/>
      <c r="I104" s="186"/>
      <c r="J104" s="186"/>
      <c r="K104" s="236"/>
      <c r="L104" s="234"/>
      <c r="M104" s="132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1" t="str">
        <f>Y74</f>
        <v>電気・燃料等使用量の削減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3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7" t="str">
        <f>AD74</f>
        <v>ﾊﾟｿｺﾝは、昼休み、退庁・外出及び会議等により長時間使用しない時は、電源を切るかスリープモードに設定する</v>
      </c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30"/>
      <c r="Y107" s="26"/>
      <c r="AD107" s="24"/>
    </row>
    <row r="108" spans="1:30" ht="13.5" customHeight="1">
      <c r="A108" s="1"/>
      <c r="B108" s="120"/>
      <c r="C108" s="238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80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4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40"/>
      <c r="L111" s="239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2" t="s">
        <v>125</v>
      </c>
      <c r="F112" s="183"/>
      <c r="G112" s="183"/>
      <c r="H112" s="183"/>
      <c r="I112" s="183"/>
      <c r="J112" s="183"/>
      <c r="K112" s="235"/>
      <c r="L112" s="122" t="s">
        <v>85</v>
      </c>
      <c r="M112" s="123"/>
      <c r="N112" s="182" t="s">
        <v>126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1"/>
      <c r="C113" s="234"/>
      <c r="D113" s="132"/>
      <c r="E113" s="185"/>
      <c r="F113" s="186"/>
      <c r="G113" s="186"/>
      <c r="H113" s="186"/>
      <c r="I113" s="186"/>
      <c r="J113" s="186"/>
      <c r="K113" s="236"/>
      <c r="L113" s="234"/>
      <c r="M113" s="132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1" t="str">
        <f>Y75</f>
        <v>電気・燃料等使用量の削減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  <c r="U115" s="29"/>
    </row>
    <row r="116" spans="1:21" ht="24.75" customHeight="1">
      <c r="A116" s="1"/>
      <c r="B116" s="120"/>
      <c r="C116" s="117"/>
      <c r="D116" s="118"/>
      <c r="E116" s="237" t="str">
        <f>AD75</f>
        <v>上下2階程度の近隣階へはエレベーターを使わず、極力階段を利用する</v>
      </c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30"/>
    </row>
    <row r="117" spans="1:21" ht="13.5" customHeight="1">
      <c r="A117" s="1"/>
      <c r="B117" s="120"/>
      <c r="C117" s="238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80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4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40"/>
      <c r="L120" s="239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2" t="s">
        <v>125</v>
      </c>
      <c r="F121" s="183"/>
      <c r="G121" s="183"/>
      <c r="H121" s="183"/>
      <c r="I121" s="183"/>
      <c r="J121" s="183"/>
      <c r="K121" s="235"/>
      <c r="L121" s="122" t="s">
        <v>85</v>
      </c>
      <c r="M121" s="123"/>
      <c r="N121" s="182" t="s">
        <v>126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1"/>
      <c r="C122" s="234"/>
      <c r="D122" s="132"/>
      <c r="E122" s="185"/>
      <c r="F122" s="186"/>
      <c r="G122" s="186"/>
      <c r="H122" s="186"/>
      <c r="I122" s="186"/>
      <c r="J122" s="186"/>
      <c r="K122" s="236"/>
      <c r="L122" s="234"/>
      <c r="M122" s="132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1" t="str">
        <f>Y76</f>
        <v>電気・燃料等使用量の削減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/>
      <c r="U124" s="29"/>
    </row>
    <row r="125" spans="1:21" ht="24.75" customHeight="1">
      <c r="A125" s="1"/>
      <c r="B125" s="120"/>
      <c r="C125" s="117"/>
      <c r="D125" s="118"/>
      <c r="E125" s="237" t="str">
        <f>AD76</f>
        <v>冷暖房効率の向上を図るため、カーテン、ブラインドを活用する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30"/>
    </row>
    <row r="126" spans="1:21" ht="13.5" customHeight="1">
      <c r="A126" s="1"/>
      <c r="B126" s="120"/>
      <c r="C126" s="238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80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4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40"/>
      <c r="L129" s="239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2" t="s">
        <v>125</v>
      </c>
      <c r="F130" s="183"/>
      <c r="G130" s="183"/>
      <c r="H130" s="183"/>
      <c r="I130" s="183"/>
      <c r="J130" s="183"/>
      <c r="K130" s="235"/>
      <c r="L130" s="122" t="s">
        <v>85</v>
      </c>
      <c r="M130" s="123"/>
      <c r="N130" s="182" t="s">
        <v>126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1"/>
      <c r="C131" s="234"/>
      <c r="D131" s="132"/>
      <c r="E131" s="185"/>
      <c r="F131" s="186"/>
      <c r="G131" s="186"/>
      <c r="H131" s="186"/>
      <c r="I131" s="186"/>
      <c r="J131" s="186"/>
      <c r="K131" s="236"/>
      <c r="L131" s="234"/>
      <c r="M131" s="132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1" t="str">
        <f>Y77</f>
        <v>公用車燃料使用量の削減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  <c r="U133" s="29"/>
    </row>
    <row r="134" spans="1:21" ht="24.75" customHeight="1">
      <c r="A134" s="1"/>
      <c r="B134" s="120"/>
      <c r="C134" s="117"/>
      <c r="D134" s="118"/>
      <c r="E134" s="237" t="str">
        <f>AD77</f>
        <v>カーエアコンの適切な温度管理を行う</v>
      </c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30"/>
    </row>
    <row r="135" spans="1:21" ht="13.5" customHeight="1">
      <c r="A135" s="1"/>
      <c r="B135" s="120"/>
      <c r="C135" s="238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80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4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40"/>
      <c r="L138" s="239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2" t="s">
        <v>125</v>
      </c>
      <c r="F139" s="183"/>
      <c r="G139" s="183"/>
      <c r="H139" s="183"/>
      <c r="I139" s="183"/>
      <c r="J139" s="183"/>
      <c r="K139" s="235"/>
      <c r="L139" s="122" t="s">
        <v>85</v>
      </c>
      <c r="M139" s="123"/>
      <c r="N139" s="182" t="s">
        <v>126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1"/>
      <c r="C140" s="234"/>
      <c r="D140" s="132"/>
      <c r="E140" s="185"/>
      <c r="F140" s="186"/>
      <c r="G140" s="186"/>
      <c r="H140" s="186"/>
      <c r="I140" s="186"/>
      <c r="J140" s="186"/>
      <c r="K140" s="236"/>
      <c r="L140" s="234"/>
      <c r="M140" s="132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1" t="str">
        <f>Y78</f>
        <v>公用車燃料使用量の削減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3"/>
      <c r="U142" s="29"/>
    </row>
    <row r="143" spans="1:21" ht="24.75" customHeight="1">
      <c r="A143" s="1"/>
      <c r="B143" s="120"/>
      <c r="C143" s="117"/>
      <c r="D143" s="118"/>
      <c r="E143" s="237" t="str">
        <f>AD78</f>
        <v>人待ち荷下ろしなどで駐停車するときは、待機時にエンジンを停止するなどアイドリング・ストップを行う</v>
      </c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30"/>
    </row>
    <row r="144" spans="1:21" ht="13.5" customHeight="1">
      <c r="A144" s="1"/>
      <c r="B144" s="120"/>
      <c r="C144" s="238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80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4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40"/>
      <c r="L147" s="239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2" t="s">
        <v>125</v>
      </c>
      <c r="F148" s="183"/>
      <c r="G148" s="183"/>
      <c r="H148" s="183"/>
      <c r="I148" s="183"/>
      <c r="J148" s="183"/>
      <c r="K148" s="235"/>
      <c r="L148" s="122" t="s">
        <v>85</v>
      </c>
      <c r="M148" s="123"/>
      <c r="N148" s="182" t="s">
        <v>126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1"/>
      <c r="C149" s="234"/>
      <c r="D149" s="132"/>
      <c r="E149" s="185"/>
      <c r="F149" s="186"/>
      <c r="G149" s="186"/>
      <c r="H149" s="186"/>
      <c r="I149" s="186"/>
      <c r="J149" s="186"/>
      <c r="K149" s="236"/>
      <c r="L149" s="234"/>
      <c r="M149" s="132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1" t="str">
        <f>Y79</f>
        <v>公用車燃料使用量の削減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3"/>
      <c r="U151" s="29"/>
    </row>
    <row r="152" spans="1:21" ht="24.75" customHeight="1">
      <c r="A152" s="1"/>
      <c r="B152" s="120"/>
      <c r="C152" s="117"/>
      <c r="D152" s="118"/>
      <c r="E152" s="237" t="str">
        <f>AD79</f>
        <v>急発進、急加速をしないなどエコドライブを行う</v>
      </c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30"/>
    </row>
    <row r="153" spans="1:21" ht="13.5" customHeight="1">
      <c r="A153" s="1"/>
      <c r="B153" s="120"/>
      <c r="C153" s="238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80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4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40"/>
      <c r="L156" s="239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2" t="s">
        <v>125</v>
      </c>
      <c r="F157" s="183"/>
      <c r="G157" s="183"/>
      <c r="H157" s="183"/>
      <c r="I157" s="183"/>
      <c r="J157" s="183"/>
      <c r="K157" s="235"/>
      <c r="L157" s="122" t="s">
        <v>85</v>
      </c>
      <c r="M157" s="123"/>
      <c r="N157" s="182" t="s">
        <v>126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1"/>
      <c r="C158" s="234"/>
      <c r="D158" s="132"/>
      <c r="E158" s="185"/>
      <c r="F158" s="186"/>
      <c r="G158" s="186"/>
      <c r="H158" s="186"/>
      <c r="I158" s="186"/>
      <c r="J158" s="186"/>
      <c r="K158" s="236"/>
      <c r="L158" s="234"/>
      <c r="M158" s="132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1" t="str">
        <f>Y80</f>
        <v>公用車燃料使用量の削減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3"/>
      <c r="U160" s="29"/>
    </row>
    <row r="161" spans="1:21" ht="24.75" customHeight="1">
      <c r="A161" s="1"/>
      <c r="B161" s="120"/>
      <c r="C161" s="117"/>
      <c r="D161" s="118"/>
      <c r="E161" s="237" t="str">
        <f>AD80</f>
        <v>できる限り相乗りに努める</v>
      </c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30"/>
    </row>
    <row r="162" spans="1:21" ht="13.5" customHeight="1">
      <c r="A162" s="1"/>
      <c r="B162" s="120"/>
      <c r="C162" s="238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80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4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40"/>
      <c r="L165" s="239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2" t="s">
        <v>125</v>
      </c>
      <c r="F166" s="183"/>
      <c r="G166" s="183"/>
      <c r="H166" s="183"/>
      <c r="I166" s="183"/>
      <c r="J166" s="183"/>
      <c r="K166" s="235"/>
      <c r="L166" s="122" t="s">
        <v>85</v>
      </c>
      <c r="M166" s="123"/>
      <c r="N166" s="182" t="s">
        <v>126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1"/>
      <c r="C167" s="234"/>
      <c r="D167" s="132"/>
      <c r="E167" s="185"/>
      <c r="F167" s="186"/>
      <c r="G167" s="186"/>
      <c r="H167" s="186"/>
      <c r="I167" s="186"/>
      <c r="J167" s="186"/>
      <c r="K167" s="236"/>
      <c r="L167" s="234"/>
      <c r="M167" s="132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1" t="str">
        <f>Y81</f>
        <v>廃棄物排出量の削減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  <c r="U169" s="29"/>
    </row>
    <row r="170" spans="1:21" ht="24.75" customHeight="1">
      <c r="A170" s="1"/>
      <c r="B170" s="120"/>
      <c r="C170" s="117"/>
      <c r="D170" s="118"/>
      <c r="E170" s="237" t="str">
        <f>AD81</f>
        <v>会議での資料入れの封筒は、原則配布しない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30"/>
    </row>
    <row r="171" spans="1:21" ht="13.5" customHeight="1">
      <c r="A171" s="1"/>
      <c r="B171" s="120"/>
      <c r="C171" s="238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80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4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40"/>
      <c r="L174" s="239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2" t="s">
        <v>125</v>
      </c>
      <c r="F175" s="183"/>
      <c r="G175" s="183"/>
      <c r="H175" s="183"/>
      <c r="I175" s="183"/>
      <c r="J175" s="183"/>
      <c r="K175" s="235"/>
      <c r="L175" s="122" t="s">
        <v>85</v>
      </c>
      <c r="M175" s="123"/>
      <c r="N175" s="182" t="s">
        <v>126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1"/>
      <c r="C176" s="234"/>
      <c r="D176" s="132"/>
      <c r="E176" s="185"/>
      <c r="F176" s="186"/>
      <c r="G176" s="186"/>
      <c r="H176" s="186"/>
      <c r="I176" s="186"/>
      <c r="J176" s="186"/>
      <c r="K176" s="236"/>
      <c r="L176" s="234"/>
      <c r="M176" s="132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1" t="str">
        <f>Y82</f>
        <v>廃棄物排出量の削減</v>
      </c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3"/>
      <c r="U178" s="29"/>
    </row>
    <row r="179" spans="1:21" ht="24.75" customHeight="1">
      <c r="A179" s="1"/>
      <c r="B179" s="120"/>
      <c r="C179" s="117"/>
      <c r="D179" s="118"/>
      <c r="E179" s="237" t="str">
        <f>AD82</f>
        <v>ファイル類、使用済み封筒は再使用に努める</v>
      </c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30"/>
    </row>
    <row r="180" spans="1:21" ht="13.5" customHeight="1">
      <c r="A180" s="1"/>
      <c r="B180" s="120"/>
      <c r="C180" s="238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80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4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40"/>
      <c r="L183" s="239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2" t="s">
        <v>125</v>
      </c>
      <c r="F184" s="183"/>
      <c r="G184" s="183"/>
      <c r="H184" s="183"/>
      <c r="I184" s="183"/>
      <c r="J184" s="183"/>
      <c r="K184" s="235"/>
      <c r="L184" s="122" t="s">
        <v>85</v>
      </c>
      <c r="M184" s="123"/>
      <c r="N184" s="182" t="s">
        <v>126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1"/>
      <c r="C185" s="234"/>
      <c r="D185" s="132"/>
      <c r="E185" s="185"/>
      <c r="F185" s="186"/>
      <c r="G185" s="186"/>
      <c r="H185" s="186"/>
      <c r="I185" s="186"/>
      <c r="J185" s="186"/>
      <c r="K185" s="236"/>
      <c r="L185" s="234"/>
      <c r="M185" s="132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1" t="str">
        <f>Y83</f>
        <v>廃棄物排出量の削減</v>
      </c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3"/>
      <c r="U187" s="29"/>
    </row>
    <row r="188" spans="1:21" ht="24.75" customHeight="1">
      <c r="A188" s="1"/>
      <c r="B188" s="120"/>
      <c r="C188" s="117"/>
      <c r="D188" s="118"/>
      <c r="E188" s="237" t="str">
        <f>AD83</f>
        <v>トナーカートリッジ・インクカートリッジは販売業者等による回収・再利用を徹底する</v>
      </c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30"/>
    </row>
    <row r="189" spans="1:21" ht="13.5" customHeight="1">
      <c r="A189" s="1"/>
      <c r="B189" s="120"/>
      <c r="C189" s="238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80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4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40"/>
      <c r="L192" s="239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2" t="s">
        <v>125</v>
      </c>
      <c r="F193" s="183"/>
      <c r="G193" s="183"/>
      <c r="H193" s="183"/>
      <c r="I193" s="183"/>
      <c r="J193" s="183"/>
      <c r="K193" s="235"/>
      <c r="L193" s="122" t="s">
        <v>85</v>
      </c>
      <c r="M193" s="123"/>
      <c r="N193" s="182" t="s">
        <v>126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1"/>
      <c r="C194" s="234"/>
      <c r="D194" s="132"/>
      <c r="E194" s="185"/>
      <c r="F194" s="186"/>
      <c r="G194" s="186"/>
      <c r="H194" s="186"/>
      <c r="I194" s="186"/>
      <c r="J194" s="186"/>
      <c r="K194" s="236"/>
      <c r="L194" s="234"/>
      <c r="M194" s="132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1" t="str">
        <f>Y84</f>
        <v>廃棄物排出量の削減</v>
      </c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3"/>
      <c r="U196" s="29"/>
    </row>
    <row r="197" spans="1:21" ht="24.75" customHeight="1">
      <c r="A197" s="1"/>
      <c r="B197" s="120"/>
      <c r="C197" s="117"/>
      <c r="D197" s="118"/>
      <c r="E197" s="237" t="str">
        <f>AD84</f>
        <v>本市が定める分別方法に従い、分別回収を徹底し資源化を推進する</v>
      </c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30"/>
    </row>
    <row r="198" spans="1:21" ht="13.5" customHeight="1">
      <c r="A198" s="1"/>
      <c r="B198" s="120"/>
      <c r="C198" s="238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80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4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40"/>
      <c r="L201" s="239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2" t="s">
        <v>125</v>
      </c>
      <c r="F202" s="183"/>
      <c r="G202" s="183"/>
      <c r="H202" s="183"/>
      <c r="I202" s="183"/>
      <c r="J202" s="183"/>
      <c r="K202" s="235"/>
      <c r="L202" s="122" t="s">
        <v>85</v>
      </c>
      <c r="M202" s="123"/>
      <c r="N202" s="182" t="s">
        <v>126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1"/>
      <c r="C203" s="234"/>
      <c r="D203" s="132"/>
      <c r="E203" s="185"/>
      <c r="F203" s="186"/>
      <c r="G203" s="186"/>
      <c r="H203" s="186"/>
      <c r="I203" s="186"/>
      <c r="J203" s="186"/>
      <c r="K203" s="236"/>
      <c r="L203" s="234"/>
      <c r="M203" s="132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1" t="str">
        <f>Y85</f>
        <v>廃棄物排出量の削減</v>
      </c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3"/>
      <c r="U205" s="29"/>
    </row>
    <row r="206" spans="1:21" ht="24.75" customHeight="1">
      <c r="A206" s="1"/>
      <c r="B206" s="120"/>
      <c r="C206" s="117"/>
      <c r="D206" s="118"/>
      <c r="E206" s="237" t="str">
        <f>AD85</f>
        <v>破棄に注意を要する文書は極力シュレッダーをかけ、紙のリサイクルに回す</v>
      </c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30"/>
    </row>
    <row r="207" spans="1:21" ht="13.5" customHeight="1">
      <c r="A207" s="1"/>
      <c r="B207" s="120"/>
      <c r="C207" s="238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80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4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40"/>
      <c r="L210" s="239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2" t="s">
        <v>125</v>
      </c>
      <c r="F211" s="183"/>
      <c r="G211" s="183"/>
      <c r="H211" s="183"/>
      <c r="I211" s="183"/>
      <c r="J211" s="183"/>
      <c r="K211" s="235"/>
      <c r="L211" s="122" t="s">
        <v>85</v>
      </c>
      <c r="M211" s="123"/>
      <c r="N211" s="182" t="s">
        <v>126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1"/>
      <c r="C212" s="234"/>
      <c r="D212" s="132"/>
      <c r="E212" s="185"/>
      <c r="F212" s="186"/>
      <c r="G212" s="186"/>
      <c r="H212" s="186"/>
      <c r="I212" s="186"/>
      <c r="J212" s="186"/>
      <c r="K212" s="236"/>
      <c r="L212" s="234"/>
      <c r="M212" s="132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1" t="str">
        <f>Y86</f>
        <v>紙・コピー用紙の使用量の削減</v>
      </c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3"/>
      <c r="U214" s="29"/>
    </row>
    <row r="215" spans="1:21" ht="24.75" customHeight="1">
      <c r="A215" s="1"/>
      <c r="B215" s="120"/>
      <c r="C215" s="117"/>
      <c r="D215" s="118"/>
      <c r="E215" s="237" t="str">
        <f>AD86</f>
        <v>両面印刷、ミスコピー裏面利用を徹底する</v>
      </c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30"/>
    </row>
    <row r="216" spans="1:21" ht="13.5" customHeight="1">
      <c r="A216" s="1"/>
      <c r="B216" s="120"/>
      <c r="C216" s="238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80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4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40"/>
      <c r="L219" s="239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2" t="s">
        <v>125</v>
      </c>
      <c r="F220" s="183"/>
      <c r="G220" s="183"/>
      <c r="H220" s="183"/>
      <c r="I220" s="183"/>
      <c r="J220" s="183"/>
      <c r="K220" s="235"/>
      <c r="L220" s="122" t="s">
        <v>85</v>
      </c>
      <c r="M220" s="123"/>
      <c r="N220" s="182" t="s">
        <v>126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1"/>
      <c r="C221" s="234"/>
      <c r="D221" s="132"/>
      <c r="E221" s="185"/>
      <c r="F221" s="186"/>
      <c r="G221" s="186"/>
      <c r="H221" s="186"/>
      <c r="I221" s="186"/>
      <c r="J221" s="186"/>
      <c r="K221" s="236"/>
      <c r="L221" s="234"/>
      <c r="M221" s="132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1" t="str">
        <f>Y87</f>
        <v>紙・コピー用紙の使用量の削減</v>
      </c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3"/>
      <c r="U223" s="29"/>
    </row>
    <row r="224" spans="1:21" ht="24.75" customHeight="1">
      <c r="A224" s="1"/>
      <c r="B224" s="120"/>
      <c r="C224" s="117"/>
      <c r="D224" s="118"/>
      <c r="E224" s="237" t="str">
        <f>AD87</f>
        <v>コピー機の不要紙の発生を防止する</v>
      </c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30"/>
    </row>
    <row r="225" spans="1:21" ht="13.5" customHeight="1">
      <c r="A225" s="1"/>
      <c r="B225" s="120"/>
      <c r="C225" s="238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80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4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4.3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4.3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40"/>
      <c r="L228" s="239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2" t="s">
        <v>125</v>
      </c>
      <c r="F229" s="183"/>
      <c r="G229" s="183"/>
      <c r="H229" s="183"/>
      <c r="I229" s="183"/>
      <c r="J229" s="183"/>
      <c r="K229" s="235"/>
      <c r="L229" s="122" t="s">
        <v>85</v>
      </c>
      <c r="M229" s="123"/>
      <c r="N229" s="182" t="s">
        <v>126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1"/>
      <c r="C230" s="234"/>
      <c r="D230" s="132"/>
      <c r="E230" s="185"/>
      <c r="F230" s="186"/>
      <c r="G230" s="186"/>
      <c r="H230" s="186"/>
      <c r="I230" s="186"/>
      <c r="J230" s="186"/>
      <c r="K230" s="236"/>
      <c r="L230" s="234"/>
      <c r="M230" s="132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1" t="str">
        <f>Y88</f>
        <v>水使用量の削減</v>
      </c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3"/>
      <c r="U232" s="29"/>
    </row>
    <row r="233" spans="1:21" ht="24.75" customHeight="1">
      <c r="A233" s="1"/>
      <c r="B233" s="120"/>
      <c r="C233" s="117"/>
      <c r="D233" s="118"/>
      <c r="E233" s="237" t="str">
        <f>AD88</f>
        <v>手洗い・歯磨き時などは、こまめに水止めする</v>
      </c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30"/>
    </row>
    <row r="234" spans="1:21" ht="13.5" customHeight="1">
      <c r="A234" s="1"/>
      <c r="B234" s="120"/>
      <c r="C234" s="238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80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4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40"/>
      <c r="L237" s="239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2" t="s">
        <v>125</v>
      </c>
      <c r="F238" s="183"/>
      <c r="G238" s="183"/>
      <c r="H238" s="183"/>
      <c r="I238" s="183"/>
      <c r="J238" s="183"/>
      <c r="K238" s="235"/>
      <c r="L238" s="122" t="s">
        <v>85</v>
      </c>
      <c r="M238" s="123"/>
      <c r="N238" s="182" t="s">
        <v>126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1"/>
      <c r="C239" s="234"/>
      <c r="D239" s="132"/>
      <c r="E239" s="185"/>
      <c r="F239" s="186"/>
      <c r="G239" s="186"/>
      <c r="H239" s="186"/>
      <c r="I239" s="186"/>
      <c r="J239" s="186"/>
      <c r="K239" s="236"/>
      <c r="L239" s="234"/>
      <c r="M239" s="132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1" t="str">
        <f>Y89</f>
        <v>環境配慮型製品の購入等の促進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3"/>
      <c r="U241" s="29"/>
    </row>
    <row r="242" spans="1:21" ht="18" customHeight="1">
      <c r="A242" s="1"/>
      <c r="B242" s="120"/>
      <c r="C242" s="117"/>
      <c r="D242" s="118"/>
      <c r="E242" s="237" t="str">
        <f>AD89</f>
        <v>「天理市グリーン購入調達方針」に基づき環境配慮製品を購入する</v>
      </c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30"/>
    </row>
    <row r="243" spans="1:21" ht="13.5" customHeight="1">
      <c r="A243" s="1"/>
      <c r="B243" s="120"/>
      <c r="C243" s="238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80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4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40"/>
      <c r="L246" s="239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2" t="s">
        <v>125</v>
      </c>
      <c r="F247" s="183"/>
      <c r="G247" s="183"/>
      <c r="H247" s="183"/>
      <c r="I247" s="183"/>
      <c r="J247" s="183"/>
      <c r="K247" s="235"/>
      <c r="L247" s="122" t="s">
        <v>85</v>
      </c>
      <c r="M247" s="123"/>
      <c r="N247" s="182" t="s">
        <v>126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1"/>
      <c r="C248" s="234"/>
      <c r="D248" s="132"/>
      <c r="E248" s="185"/>
      <c r="F248" s="186"/>
      <c r="G248" s="186"/>
      <c r="H248" s="186"/>
      <c r="I248" s="186"/>
      <c r="J248" s="186"/>
      <c r="K248" s="236"/>
      <c r="L248" s="234"/>
      <c r="M248" s="132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7">
        <v>1</v>
      </c>
      <c r="C252" s="270" t="s">
        <v>0</v>
      </c>
      <c r="D252" s="271"/>
      <c r="E252" s="274" t="s">
        <v>186</v>
      </c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6"/>
      <c r="U252" s="29"/>
    </row>
    <row r="253" spans="1:21" ht="24.75" customHeight="1">
      <c r="A253" s="1"/>
      <c r="B253" s="268"/>
      <c r="C253" s="272"/>
      <c r="D253" s="273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30"/>
    </row>
    <row r="254" spans="1:21" ht="13.5" customHeight="1">
      <c r="A254" s="1"/>
      <c r="B254" s="268"/>
      <c r="C254" s="238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80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8"/>
      <c r="C255" s="234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8"/>
      <c r="C256" s="122" t="s">
        <v>117</v>
      </c>
      <c r="D256" s="123"/>
      <c r="E256" s="129">
        <v>4.8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4.7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8"/>
      <c r="C257" s="94" t="s">
        <v>118</v>
      </c>
      <c r="D257" s="95"/>
      <c r="E257" s="26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5"/>
      <c r="G257" s="265"/>
      <c r="H257" s="265"/>
      <c r="I257" s="265"/>
      <c r="J257" s="265"/>
      <c r="K257" s="266"/>
      <c r="L257" s="239" t="s">
        <v>118</v>
      </c>
      <c r="M257" s="95"/>
      <c r="N257" s="26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5"/>
      <c r="P257" s="265"/>
      <c r="Q257" s="265"/>
      <c r="R257" s="265"/>
      <c r="S257" s="265"/>
      <c r="T257" s="265"/>
      <c r="U257" s="1"/>
    </row>
    <row r="258" spans="1:21" ht="18.75" customHeight="1">
      <c r="A258" s="1"/>
      <c r="B258" s="268"/>
      <c r="C258" s="122" t="s">
        <v>85</v>
      </c>
      <c r="D258" s="123"/>
      <c r="E258" s="182" t="s">
        <v>125</v>
      </c>
      <c r="F258" s="183"/>
      <c r="G258" s="183"/>
      <c r="H258" s="183"/>
      <c r="I258" s="183"/>
      <c r="J258" s="183"/>
      <c r="K258" s="235"/>
      <c r="L258" s="122" t="s">
        <v>85</v>
      </c>
      <c r="M258" s="123"/>
      <c r="N258" s="182" t="s">
        <v>126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9"/>
      <c r="C259" s="234"/>
      <c r="D259" s="132"/>
      <c r="E259" s="185"/>
      <c r="F259" s="186"/>
      <c r="G259" s="186"/>
      <c r="H259" s="186"/>
      <c r="I259" s="186"/>
      <c r="J259" s="186"/>
      <c r="K259" s="236"/>
      <c r="L259" s="234"/>
      <c r="M259" s="132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7">
        <v>2</v>
      </c>
      <c r="C261" s="270" t="s">
        <v>0</v>
      </c>
      <c r="D261" s="271"/>
      <c r="E261" s="274" t="s">
        <v>187</v>
      </c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6"/>
      <c r="U261" s="29"/>
    </row>
    <row r="262" spans="1:21" ht="24.75" customHeight="1">
      <c r="A262" s="1"/>
      <c r="B262" s="268"/>
      <c r="C262" s="272"/>
      <c r="D262" s="273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30"/>
    </row>
    <row r="263" spans="1:21" ht="13.5" customHeight="1">
      <c r="A263" s="1"/>
      <c r="B263" s="268"/>
      <c r="C263" s="238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80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8"/>
      <c r="C264" s="234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8"/>
      <c r="C265" s="122" t="s">
        <v>117</v>
      </c>
      <c r="D265" s="123"/>
      <c r="E265" s="129">
        <v>4.1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8"/>
      <c r="C266" s="94" t="s">
        <v>118</v>
      </c>
      <c r="D266" s="95"/>
      <c r="E266" s="26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よく実施していた</v>
      </c>
      <c r="F266" s="265"/>
      <c r="G266" s="265"/>
      <c r="H266" s="265"/>
      <c r="I266" s="265"/>
      <c r="J266" s="265"/>
      <c r="K266" s="266"/>
      <c r="L266" s="239" t="s">
        <v>118</v>
      </c>
      <c r="M266" s="95"/>
      <c r="N266" s="26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よく実施していた</v>
      </c>
      <c r="O266" s="265"/>
      <c r="P266" s="265"/>
      <c r="Q266" s="265"/>
      <c r="R266" s="265"/>
      <c r="S266" s="265"/>
      <c r="T266" s="265"/>
      <c r="U266" s="1"/>
    </row>
    <row r="267" spans="1:21" ht="18.75" customHeight="1">
      <c r="A267" s="1"/>
      <c r="B267" s="268"/>
      <c r="C267" s="122" t="s">
        <v>85</v>
      </c>
      <c r="D267" s="123"/>
      <c r="E267" s="182" t="s">
        <v>125</v>
      </c>
      <c r="F267" s="183"/>
      <c r="G267" s="183"/>
      <c r="H267" s="183"/>
      <c r="I267" s="183"/>
      <c r="J267" s="183"/>
      <c r="K267" s="235"/>
      <c r="L267" s="122" t="s">
        <v>85</v>
      </c>
      <c r="M267" s="123"/>
      <c r="N267" s="182" t="s">
        <v>126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9"/>
      <c r="C268" s="234"/>
      <c r="D268" s="132"/>
      <c r="E268" s="185"/>
      <c r="F268" s="186"/>
      <c r="G268" s="186"/>
      <c r="H268" s="186"/>
      <c r="I268" s="186"/>
      <c r="J268" s="186"/>
      <c r="K268" s="236"/>
      <c r="L268" s="234"/>
      <c r="M268" s="132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7">
        <v>3</v>
      </c>
      <c r="C270" s="270" t="s">
        <v>0</v>
      </c>
      <c r="D270" s="271"/>
      <c r="E270" s="274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6"/>
      <c r="U270" s="29"/>
    </row>
    <row r="271" spans="1:21" ht="24.75" customHeight="1">
      <c r="A271" s="1"/>
      <c r="B271" s="268"/>
      <c r="C271" s="272"/>
      <c r="D271" s="273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30"/>
    </row>
    <row r="272" spans="1:21" ht="13.5" customHeight="1">
      <c r="A272" s="1"/>
      <c r="B272" s="268"/>
      <c r="C272" s="238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80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8"/>
      <c r="C273" s="234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8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8"/>
      <c r="C275" s="94" t="s">
        <v>118</v>
      </c>
      <c r="D275" s="95"/>
      <c r="E275" s="26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5"/>
      <c r="G275" s="265"/>
      <c r="H275" s="265"/>
      <c r="I275" s="265"/>
      <c r="J275" s="265"/>
      <c r="K275" s="266"/>
      <c r="L275" s="239" t="s">
        <v>118</v>
      </c>
      <c r="M275" s="95"/>
      <c r="N275" s="26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5"/>
      <c r="P275" s="265"/>
      <c r="Q275" s="265"/>
      <c r="R275" s="265"/>
      <c r="S275" s="265"/>
      <c r="T275" s="265"/>
      <c r="U275" s="1"/>
    </row>
    <row r="276" spans="1:21" ht="18.75" customHeight="1">
      <c r="A276" s="1"/>
      <c r="B276" s="268"/>
      <c r="C276" s="122" t="s">
        <v>85</v>
      </c>
      <c r="D276" s="123"/>
      <c r="E276" s="182" t="s">
        <v>125</v>
      </c>
      <c r="F276" s="183"/>
      <c r="G276" s="183"/>
      <c r="H276" s="183"/>
      <c r="I276" s="183"/>
      <c r="J276" s="183"/>
      <c r="K276" s="235"/>
      <c r="L276" s="122" t="s">
        <v>85</v>
      </c>
      <c r="M276" s="123"/>
      <c r="N276" s="182" t="s">
        <v>126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9"/>
      <c r="C277" s="234"/>
      <c r="D277" s="132"/>
      <c r="E277" s="185"/>
      <c r="F277" s="186"/>
      <c r="G277" s="186"/>
      <c r="H277" s="186"/>
      <c r="I277" s="186"/>
      <c r="J277" s="186"/>
      <c r="K277" s="236"/>
      <c r="L277" s="234"/>
      <c r="M277" s="132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7">
        <v>4</v>
      </c>
      <c r="C279" s="270" t="s">
        <v>0</v>
      </c>
      <c r="D279" s="271"/>
      <c r="E279" s="274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6"/>
      <c r="U279" s="29"/>
    </row>
    <row r="280" spans="1:21" ht="24.75" customHeight="1">
      <c r="A280" s="1"/>
      <c r="B280" s="268"/>
      <c r="C280" s="272"/>
      <c r="D280" s="273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30"/>
    </row>
    <row r="281" spans="1:21" ht="13.5" customHeight="1">
      <c r="A281" s="1"/>
      <c r="B281" s="268"/>
      <c r="C281" s="238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80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8"/>
      <c r="C282" s="234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8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8"/>
      <c r="C284" s="94" t="s">
        <v>118</v>
      </c>
      <c r="D284" s="95"/>
      <c r="E284" s="26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5"/>
      <c r="G284" s="265"/>
      <c r="H284" s="265"/>
      <c r="I284" s="265"/>
      <c r="J284" s="265"/>
      <c r="K284" s="266"/>
      <c r="L284" s="239" t="s">
        <v>118</v>
      </c>
      <c r="M284" s="95"/>
      <c r="N284" s="26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5"/>
      <c r="P284" s="265"/>
      <c r="Q284" s="265"/>
      <c r="R284" s="265"/>
      <c r="S284" s="265"/>
      <c r="T284" s="265"/>
      <c r="U284" s="1"/>
    </row>
    <row r="285" spans="1:21" ht="18.75" customHeight="1">
      <c r="A285" s="1"/>
      <c r="B285" s="268"/>
      <c r="C285" s="122" t="s">
        <v>85</v>
      </c>
      <c r="D285" s="123"/>
      <c r="E285" s="182" t="s">
        <v>125</v>
      </c>
      <c r="F285" s="183"/>
      <c r="G285" s="183"/>
      <c r="H285" s="183"/>
      <c r="I285" s="183"/>
      <c r="J285" s="183"/>
      <c r="K285" s="235"/>
      <c r="L285" s="122" t="s">
        <v>85</v>
      </c>
      <c r="M285" s="123"/>
      <c r="N285" s="182" t="s">
        <v>126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9"/>
      <c r="C286" s="234"/>
      <c r="D286" s="132"/>
      <c r="E286" s="185"/>
      <c r="F286" s="186"/>
      <c r="G286" s="186"/>
      <c r="H286" s="186"/>
      <c r="I286" s="186"/>
      <c r="J286" s="186"/>
      <c r="K286" s="236"/>
      <c r="L286" s="234"/>
      <c r="M286" s="132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1"/>
      <c r="G291" s="262"/>
      <c r="H291" s="262"/>
      <c r="I291" s="262"/>
      <c r="J291" s="264"/>
      <c r="K291" s="15" t="s">
        <v>79</v>
      </c>
      <c r="L291" s="261"/>
      <c r="M291" s="262"/>
      <c r="N291" s="262"/>
      <c r="O291" s="262"/>
      <c r="P291" s="263" t="s">
        <v>88</v>
      </c>
      <c r="Q291" s="263"/>
      <c r="R291" s="261"/>
      <c r="S291" s="262"/>
      <c r="T291" s="262"/>
      <c r="U291" s="264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8" t="s">
        <v>115</v>
      </c>
      <c r="L301" s="89"/>
      <c r="M301" s="89"/>
      <c r="N301" s="90"/>
      <c r="O301" s="54" t="s">
        <v>192</v>
      </c>
      <c r="P301" s="279"/>
      <c r="Q301" s="280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193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174</v>
      </c>
      <c r="D315" s="89"/>
      <c r="E315" s="89"/>
      <c r="F315" s="90"/>
      <c r="G315" s="88" t="s">
        <v>175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192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179</v>
      </c>
      <c r="C342" s="97"/>
      <c r="D342" s="97"/>
      <c r="E342" s="91" t="s">
        <v>188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180</v>
      </c>
      <c r="C347" s="97"/>
      <c r="D347" s="97"/>
      <c r="E347" s="91" t="s">
        <v>190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PC1811-114</dc:creator>
  <cp:keywords/>
  <dc:description/>
  <cp:lastModifiedBy>環境政策課</cp:lastModifiedBy>
  <cp:lastPrinted>2019-05-17T00:27:53Z</cp:lastPrinted>
  <dcterms:created xsi:type="dcterms:W3CDTF">2007-10-26T02:24:32Z</dcterms:created>
  <dcterms:modified xsi:type="dcterms:W3CDTF">2019-06-05T00:07:49Z</dcterms:modified>
  <cp:category/>
  <cp:version/>
  <cp:contentType/>
  <cp:contentStatus/>
</cp:coreProperties>
</file>