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<sst xmlns="http://schemas.openxmlformats.org/spreadsheetml/2006/main" count="909" uniqueCount="208">
  <si>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</si>
  <si>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</si>
  <si>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</si>
  <si>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</si>
  <si>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</si>
  <si>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</si>
  <si>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</si>
  <si>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</si>
  <si>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</si>
  <si>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</si>
  <si>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</si>
  <si>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</si>
  <si>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</si>
  <si>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</si>
  <si>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</si>
  <si>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</si>
  <si>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</si>
  <si>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</si>
  <si>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</si>
  <si>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</si>
  <si>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</si>
  <si>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</si>
  <si>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</si>
  <si>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</si>
  <si>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</si>
  <si>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</si>
  <si>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</si>
  <si>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</si>
  <si>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</si>
  <si>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</si>
  <si>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</si>
  <si>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</si>
  <si>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</si>
  <si>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</si>
  <si>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</si>
  <si>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</si>
  <si>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</si>
  <si>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</si>
  <si>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</si>
  <si>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</si>
  <si>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</si>
  <si>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</si>
  <si>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</si>
  <si>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</si>
  <si>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</si>
  <si>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</si>
  <si>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</si>
  <si>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</si>
  <si>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</si>
  <si>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</si>
  <si>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</si>
  <si>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</si>
  <si>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</si>
  <si>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</si>
  <si>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</si>
  <si>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</si>
  <si>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</si>
  <si>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</si>
  <si>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</si>
  <si>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</si>
  <si>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</si>
  <si>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</si>
  <si>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</si>
  <si>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</si>
  <si>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</si>
  <si>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</si>
  <si>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</si>
  <si>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</si>
  <si>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</si>
  <si>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</si>
  <si>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</si>
  <si>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</si>
  <si>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</si>
  <si>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</si>
  <si>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</si>
  <si>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</si>
  <si>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</si>
  <si>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</si>
  <si>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</si>
  <si>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</si>
  <si>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</si>
  <si>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</si>
  <si>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</si>
  <si>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</si>
  <si>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</si>
  <si>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</si>
  <si>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</si>
  <si>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</si>
  <si>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</si>
  <si>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</si>
  <si>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</si>
  <si>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</si>
  <si>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</si>
  <si>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</si>
  <si>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</si>
  <si>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</si>
  <si>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</si>
  <si>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</si>
  <si>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</si>
  <si>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</si>
  <si>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</si>
  <si>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</si>
  <si>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</si>
  <si>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</si>
  <si>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</si>
  <si>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</si>
  <si>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</si>
  <si>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</si>
  <si>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</si>
  <si>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</si>
  <si>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</si>
  <si>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</si>
  <si>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</si>
  <si>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</si>
  <si>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</si>
  <si>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</si>
  <si>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</si>
  <si>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</si>
  <si>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</si>
  <si>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</si>
  <si>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</si>
  <si>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</si>
  <si>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</si>
  <si>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</si>
  <si>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</si>
  <si>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</si>
  <si>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</si>
  <si>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</si>
  <si>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</si>
  <si>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</si>
  <si>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</si>
  <si>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</si>
  <si>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</si>
  <si>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</si>
  <si>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</si>
  <si>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</si>
  <si>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</si>
  <si>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</si>
  <si>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</si>
  <si>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</si>
  <si>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</si>
  <si>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</si>
  <si>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</si>
  <si>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</si>
  <si>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</si>
  <si>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</si>
  <si>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</si>
  <si>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</si>
  <si>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</si>
  <si>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</si>
  <si>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</si>
  <si>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</si>
  <si>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</si>
  <si>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</si>
  <si>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</si>
  <si>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</si>
  <si>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</si>
  <si>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</si>
  <si>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</si>
  <si>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</si>
  <si>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</si>
  <si>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</si>
  <si>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</si>
  <si>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</si>
  <si>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</si>
  <si>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</si>
  <si>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</si>
  <si>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</si>
  <si>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</si>
  <si>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</si>
  <si>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</si>
  <si>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</si>
  <si>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</si>
  <si>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</si>
  <si>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</si>
  <si>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</si>
  <si>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</si>
  <si>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</si>
  <si>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</si>
  <si>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</si>
  <si>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</si>
  <si>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</si>
  <si>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</si>
  <si>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3-10</t>
  </si>
  <si>
    <t>３　保育所・幼稚園</t>
  </si>
  <si>
    <t>二階堂幼稚園</t>
  </si>
  <si>
    <t>教育総務課</t>
  </si>
  <si>
    <t>二階堂幼稚園</t>
  </si>
  <si>
    <t>７月２２日の研修会資料</t>
  </si>
  <si>
    <t>なし</t>
  </si>
  <si>
    <t>職員研修後、節水・節電・リサイクル等を意識して取り組むようになった。</t>
  </si>
  <si>
    <t>長時間預かりが早朝８時から夕方６時まであるため、勤務時間内に帰ることができない。</t>
  </si>
  <si>
    <t>保育中は園児がいるため、実施できない。</t>
  </si>
  <si>
    <t>なし</t>
  </si>
  <si>
    <t>１６台</t>
  </si>
  <si>
    <t>冷蔵庫４台
テレビ６台
洗濯機３台
エアコン３台</t>
  </si>
  <si>
    <t>-</t>
  </si>
  <si>
    <t>出来ることから取り組んでいますが、今、課題となっていることについてはなかなか難しい面が多いように思われます。職員の取り組んで行こうとする気持ちを高め、今後も取り組んでいきたいと思います。</t>
  </si>
  <si>
    <t xml:space="preserve">
</t>
  </si>
  <si>
    <t>紙の使用量やコピー枚数については、節約を心がけているが保育の充実や啓発、研修に不可欠な為、これ以上は難しいと思われる。</t>
  </si>
  <si>
    <t>不明</t>
  </si>
  <si>
    <t>ＭＸ－Ｍ３５６ＦＰ</t>
  </si>
  <si>
    <t>ＭＸ－Ｍ３６３Ｆ</t>
  </si>
  <si>
    <t>８台</t>
  </si>
  <si>
    <t>業務用エアコン
８台</t>
  </si>
  <si>
    <t>新規　３台購入</t>
  </si>
  <si>
    <t>職員は出来ることから取り組んでいますが、なかなか成果が上がらないのが現状です。小さいことの積み重ねですが、今後も精一杯努力していきたいと思います。</t>
  </si>
  <si>
    <t>天理市の環境政策を多角的視点で捉える　　～「新ごみ処理施設」を事例に～について
・風土的景観とは
・新ごみ処理施設について
・天理市の環境マネジメントシステムにおける「ＰＤＣＡサイクル」について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</si>
</sst>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double"/>
      <right>
        <color indexed="63"/>
      </right>
      <top>
        <color indexed="63"/>
      </top>
      <bottom style="thin"/>
    </border>
    <border>
      <left style="double"/>
      <right>
        <color indexed="63"/>
      </right>
      <top style="thin"/>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17" fillId="33" borderId="0"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7" xfId="0" applyFill="1" applyBorder="1" applyAlignment="1" applyProtection="1">
      <alignment horizontal="center" vertical="center"/>
      <protection/>
    </xf>
    <xf numFmtId="0" fontId="0" fillId="35" borderId="28"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3" fillId="35" borderId="24" xfId="0" applyFont="1" applyFill="1" applyBorder="1" applyAlignment="1" applyProtection="1">
      <alignment vertical="center" wrapText="1"/>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0" fillId="37" borderId="13" xfId="0" applyFill="1" applyBorder="1" applyAlignment="1" applyProtection="1">
      <alignment horizontal="center" vertical="center"/>
      <protection/>
    </xf>
    <xf numFmtId="0" fontId="0" fillId="37" borderId="30"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26" fillId="33"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wrapText="1"/>
      <protection/>
    </xf>
    <xf numFmtId="0" fontId="4" fillId="35" borderId="33" xfId="0" applyFont="1" applyFill="1" applyBorder="1" applyAlignment="1" applyProtection="1">
      <alignment horizontal="lef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3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0" borderId="14"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4" fillId="37" borderId="32" xfId="0" applyFont="1" applyFill="1" applyBorder="1" applyAlignment="1" applyProtection="1">
      <alignment horizontal="left" vertical="center" wrapText="1"/>
      <protection/>
    </xf>
    <xf numFmtId="0" fontId="4" fillId="37" borderId="33"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4" fillId="37" borderId="39"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0"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178" fontId="7" fillId="0" borderId="14" xfId="0" applyNumberFormat="1" applyFont="1" applyBorder="1" applyAlignment="1" applyProtection="1">
      <alignment horizontal="center" vertical="center"/>
      <protection locked="0"/>
    </xf>
    <xf numFmtId="178" fontId="7" fillId="0" borderId="38" xfId="0" applyNumberFormat="1" applyFont="1" applyBorder="1" applyAlignment="1" applyProtection="1">
      <alignment horizontal="center" vertical="center"/>
      <protection locked="0"/>
    </xf>
    <xf numFmtId="0" fontId="4" fillId="35" borderId="41" xfId="0" applyFont="1" applyFill="1" applyBorder="1" applyAlignment="1" applyProtection="1">
      <alignment horizontal="left" vertical="center" wrapText="1"/>
      <protection/>
    </xf>
    <xf numFmtId="0" fontId="4" fillId="35" borderId="39"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4" fillId="35" borderId="42" xfId="0" applyFont="1" applyFill="1" applyBorder="1" applyAlignment="1" applyProtection="1">
      <alignment horizontal="left" vertical="center"/>
      <protection/>
    </xf>
    <xf numFmtId="0" fontId="4" fillId="35" borderId="41" xfId="0" applyFont="1" applyFill="1" applyBorder="1" applyAlignment="1" applyProtection="1">
      <alignment horizontal="left" vertical="center"/>
      <protection/>
    </xf>
    <xf numFmtId="0" fontId="4" fillId="35" borderId="38" xfId="0" applyFont="1" applyFill="1" applyBorder="1" applyAlignment="1" applyProtection="1">
      <alignment horizontal="left" vertical="center"/>
      <protection/>
    </xf>
    <xf numFmtId="0" fontId="0" fillId="37" borderId="43" xfId="0" applyFont="1" applyFill="1" applyBorder="1" applyAlignment="1" applyProtection="1">
      <alignment horizontal="center" vertical="center"/>
      <protection/>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left" vertical="center" shrinkToFit="1"/>
      <protection locked="0"/>
    </xf>
    <xf numFmtId="0" fontId="0" fillId="37" borderId="46" xfId="0" applyFont="1" applyFill="1" applyBorder="1" applyAlignment="1" applyProtection="1">
      <alignment horizontal="left" vertical="center" shrinkToFit="1"/>
      <protection locked="0"/>
    </xf>
    <xf numFmtId="0" fontId="0" fillId="37" borderId="44"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center" vertical="center" wrapText="1"/>
      <protection/>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1"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53" xfId="0" applyBorder="1" applyAlignment="1" applyProtection="1">
      <alignment vertical="center"/>
      <protection locked="0"/>
    </xf>
    <xf numFmtId="0" fontId="0" fillId="0" borderId="54" xfId="0" applyBorder="1" applyAlignment="1" applyProtection="1">
      <alignment vertical="center"/>
      <protection locked="0"/>
    </xf>
    <xf numFmtId="0" fontId="0" fillId="0" borderId="55" xfId="0" applyBorder="1" applyAlignment="1" applyProtection="1">
      <alignment vertical="center"/>
      <protection locked="0"/>
    </xf>
    <xf numFmtId="0" fontId="4" fillId="36" borderId="32" xfId="0" applyFont="1" applyFill="1" applyBorder="1" applyAlignment="1" applyProtection="1">
      <alignment horizontal="left" vertical="top" wrapText="1"/>
      <protection locked="0"/>
    </xf>
    <xf numFmtId="0" fontId="4" fillId="36" borderId="56" xfId="0" applyFont="1" applyFill="1" applyBorder="1" applyAlignment="1" applyProtection="1">
      <alignment horizontal="left" vertical="top" wrapText="1"/>
      <protection locked="0"/>
    </xf>
    <xf numFmtId="0" fontId="4" fillId="36" borderId="57"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58" xfId="0" applyFont="1" applyFill="1" applyBorder="1" applyAlignment="1" applyProtection="1">
      <alignment horizontal="left" vertical="top" wrapText="1"/>
      <protection locked="0"/>
    </xf>
    <xf numFmtId="0" fontId="0" fillId="0" borderId="32" xfId="0" applyBorder="1" applyAlignment="1" applyProtection="1">
      <alignment vertical="top" wrapText="1"/>
      <protection locked="0"/>
    </xf>
    <xf numFmtId="0" fontId="0" fillId="0" borderId="56"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2"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7" fillId="37" borderId="14" xfId="0" applyFont="1" applyFill="1" applyBorder="1" applyAlignment="1" applyProtection="1">
      <alignment horizontal="center" vertical="center"/>
      <protection/>
    </xf>
    <xf numFmtId="0" fontId="0" fillId="37" borderId="59"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protection/>
    </xf>
    <xf numFmtId="0" fontId="0" fillId="37" borderId="63" xfId="0" applyFont="1" applyFill="1" applyBorder="1" applyAlignment="1" applyProtection="1">
      <alignment horizontal="center" vertical="center"/>
      <protection/>
    </xf>
    <xf numFmtId="49" fontId="0" fillId="37" borderId="60" xfId="0" applyNumberFormat="1" applyFont="1" applyFill="1" applyBorder="1" applyAlignment="1" applyProtection="1">
      <alignment horizontal="center" vertical="center" wrapText="1"/>
      <protection/>
    </xf>
    <xf numFmtId="49" fontId="0" fillId="37" borderId="61" xfId="0" applyNumberFormat="1" applyFont="1" applyFill="1" applyBorder="1" applyAlignment="1" applyProtection="1">
      <alignment horizontal="center" vertical="center" wrapText="1"/>
      <protection/>
    </xf>
    <xf numFmtId="0" fontId="4" fillId="37" borderId="14" xfId="0" applyFont="1" applyFill="1" applyBorder="1" applyAlignment="1" applyProtection="1">
      <alignment horizontal="center" vertical="center"/>
      <protection/>
    </xf>
    <xf numFmtId="0" fontId="4" fillId="37" borderId="35"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8" xfId="0" applyNumberFormat="1" applyFont="1" applyFill="1" applyBorder="1" applyAlignment="1" applyProtection="1">
      <alignment horizontal="center" vertical="center"/>
      <protection locked="0"/>
    </xf>
    <xf numFmtId="57" fontId="5" fillId="0" borderId="69"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5"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34" xfId="0" applyFont="1" applyFill="1" applyBorder="1" applyAlignment="1" applyProtection="1">
      <alignment horizontal="center" vertical="center"/>
      <protection/>
    </xf>
    <xf numFmtId="0" fontId="0" fillId="37" borderId="62" xfId="0" applyFont="1" applyFill="1" applyBorder="1" applyAlignment="1" applyProtection="1">
      <alignment horizontal="center" vertical="center" wrapText="1"/>
      <protection/>
    </xf>
    <xf numFmtId="0" fontId="0" fillId="37" borderId="70"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71" xfId="0" applyFont="1" applyFill="1" applyBorder="1" applyAlignment="1" applyProtection="1">
      <alignment horizontal="center" vertical="center" wrapText="1"/>
      <protection/>
    </xf>
    <xf numFmtId="0" fontId="4" fillId="37" borderId="72" xfId="0" applyFont="1" applyFill="1" applyBorder="1" applyAlignment="1" applyProtection="1">
      <alignment horizontal="center" vertical="center"/>
      <protection/>
    </xf>
    <xf numFmtId="0" fontId="4" fillId="37" borderId="68" xfId="0" applyFont="1" applyFill="1" applyBorder="1" applyAlignment="1" applyProtection="1">
      <alignment horizontal="center" vertical="center"/>
      <protection/>
    </xf>
    <xf numFmtId="0" fontId="19" fillId="0" borderId="73"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4"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75" xfId="0" applyFont="1" applyFill="1" applyBorder="1" applyAlignment="1" applyProtection="1">
      <alignment horizontal="center" vertical="center"/>
      <protection locked="0"/>
    </xf>
    <xf numFmtId="0" fontId="19" fillId="0" borderId="66" xfId="0" applyFont="1" applyFill="1" applyBorder="1" applyAlignment="1" applyProtection="1">
      <alignment horizontal="center" vertical="center"/>
      <protection locked="0"/>
    </xf>
    <xf numFmtId="0" fontId="0" fillId="37" borderId="14" xfId="0" applyFont="1" applyFill="1" applyBorder="1" applyAlignment="1" applyProtection="1">
      <alignment horizontal="left" vertical="center" wrapText="1"/>
      <protection/>
    </xf>
    <xf numFmtId="0" fontId="0" fillId="37" borderId="35" xfId="0" applyFont="1" applyFill="1" applyBorder="1" applyAlignment="1" applyProtection="1">
      <alignment horizontal="left" vertical="center" wrapText="1"/>
      <protection/>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protection/>
    </xf>
    <xf numFmtId="0" fontId="0" fillId="37" borderId="1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16" xfId="0" applyBorder="1" applyAlignment="1" applyProtection="1">
      <alignment vertical="top" wrapText="1"/>
      <protection locked="0"/>
    </xf>
    <xf numFmtId="0" fontId="7" fillId="37" borderId="14"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7" fillId="37" borderId="17" xfId="0" applyFont="1" applyFill="1" applyBorder="1" applyAlignment="1" applyProtection="1">
      <alignment horizontal="center" vertical="center"/>
      <protection/>
    </xf>
    <xf numFmtId="0" fontId="4" fillId="35" borderId="76" xfId="0" applyFont="1" applyFill="1" applyBorder="1" applyAlignment="1" applyProtection="1">
      <alignment horizontal="left" vertical="center" wrapText="1"/>
      <protection/>
    </xf>
    <xf numFmtId="0" fontId="0" fillId="37" borderId="32" xfId="0" applyFill="1" applyBorder="1" applyAlignment="1" applyProtection="1">
      <alignment horizontal="left" vertical="center"/>
      <protection/>
    </xf>
    <xf numFmtId="0" fontId="0" fillId="37" borderId="56"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2" xfId="0" applyFill="1" applyBorder="1" applyAlignment="1" applyProtection="1">
      <alignment horizontal="left" vertical="center" wrapText="1"/>
      <protection/>
    </xf>
    <xf numFmtId="0" fontId="0" fillId="37" borderId="56"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4" xfId="0" applyFill="1" applyBorder="1" applyAlignment="1" applyProtection="1">
      <alignment horizontal="left" vertical="center" wrapText="1"/>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56"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1"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xf numFmtId="0" fontId="7" fillId="33" borderId="14"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0"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2" xfId="0" applyFont="1" applyFill="1" applyBorder="1" applyAlignment="1" applyProtection="1">
      <alignment horizontal="left" vertical="center" wrapText="1"/>
      <protection/>
    </xf>
    <xf numFmtId="0" fontId="4" fillId="38" borderId="33"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4" fillId="38" borderId="39"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7" xfId="0" applyFont="1" applyFill="1" applyBorder="1" applyAlignment="1" applyProtection="1">
      <alignment horizontal="center" vertical="center"/>
      <protection/>
    </xf>
    <xf numFmtId="0" fontId="23" fillId="35" borderId="24"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9">
      <selection activeCell="E23" sqref="E23:U27"/>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190" t="s">
        <v>56</v>
      </c>
      <c r="J2" s="191">
        <f>Y3-1988</f>
        <v>28</v>
      </c>
      <c r="K2" s="196" t="s">
        <v>67</v>
      </c>
      <c r="L2" s="196"/>
      <c r="M2" s="196"/>
      <c r="N2" s="196"/>
      <c r="O2" s="196"/>
      <c r="P2" s="196"/>
      <c r="Q2" s="196"/>
      <c r="R2" s="1"/>
      <c r="S2" s="1"/>
      <c r="T2" s="1"/>
      <c r="U2" s="1"/>
      <c r="V2" s="1"/>
    </row>
    <row r="3" spans="1:25" s="2" customFormat="1" ht="13.5" customHeight="1">
      <c r="A3" s="5"/>
      <c r="B3" s="5"/>
      <c r="C3" s="5"/>
      <c r="D3" s="5"/>
      <c r="E3" s="1"/>
      <c r="F3" s="1"/>
      <c r="G3" s="1"/>
      <c r="H3" s="1"/>
      <c r="I3" s="190"/>
      <c r="J3" s="191"/>
      <c r="K3" s="196"/>
      <c r="L3" s="196"/>
      <c r="M3" s="196"/>
      <c r="N3" s="196"/>
      <c r="O3" s="196"/>
      <c r="P3" s="196"/>
      <c r="Q3" s="196"/>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72" t="s">
        <v>61</v>
      </c>
      <c r="C5" s="173"/>
      <c r="D5" s="173">
        <v>30010001</v>
      </c>
      <c r="E5" s="174"/>
      <c r="F5" s="175" t="s">
        <v>59</v>
      </c>
      <c r="G5" s="176"/>
      <c r="H5" s="177" t="s">
        <v>183</v>
      </c>
      <c r="I5" s="178"/>
      <c r="J5" s="198" t="s">
        <v>60</v>
      </c>
      <c r="K5" s="199"/>
      <c r="L5" s="200"/>
      <c r="M5" s="199">
        <v>1</v>
      </c>
      <c r="N5" s="199"/>
      <c r="O5" s="201"/>
      <c r="P5" s="202" t="s">
        <v>62</v>
      </c>
      <c r="Q5" s="203"/>
      <c r="R5" s="192">
        <v>42850</v>
      </c>
      <c r="S5" s="192"/>
      <c r="T5" s="192"/>
      <c r="U5" s="193"/>
    </row>
    <row r="6" spans="1:21" ht="29.25" customHeight="1">
      <c r="A6" s="1"/>
      <c r="B6" s="123" t="s">
        <v>57</v>
      </c>
      <c r="C6" s="124"/>
      <c r="D6" s="125" t="s">
        <v>184</v>
      </c>
      <c r="E6" s="126"/>
      <c r="F6" s="126"/>
      <c r="G6" s="127"/>
      <c r="H6" s="128" t="s">
        <v>58</v>
      </c>
      <c r="I6" s="129"/>
      <c r="J6" s="130"/>
      <c r="K6" s="134" t="s">
        <v>185</v>
      </c>
      <c r="L6" s="134"/>
      <c r="M6" s="134"/>
      <c r="N6" s="134"/>
      <c r="O6" s="135"/>
      <c r="P6" s="197" t="s">
        <v>63</v>
      </c>
      <c r="Q6" s="179"/>
      <c r="R6" s="194">
        <v>42851</v>
      </c>
      <c r="S6" s="194"/>
      <c r="T6" s="194"/>
      <c r="U6" s="195"/>
    </row>
    <row r="7" spans="1:25" ht="29.25" customHeight="1">
      <c r="A7" s="1"/>
      <c r="B7" s="136" t="s">
        <v>48</v>
      </c>
      <c r="C7" s="137"/>
      <c r="D7" s="138" t="s">
        <v>185</v>
      </c>
      <c r="E7" s="138"/>
      <c r="F7" s="138"/>
      <c r="G7" s="139"/>
      <c r="H7" s="96" t="s">
        <v>49</v>
      </c>
      <c r="I7" s="96"/>
      <c r="J7" s="96"/>
      <c r="K7" s="210" t="s">
        <v>186</v>
      </c>
      <c r="L7" s="210"/>
      <c r="M7" s="210"/>
      <c r="N7" s="210"/>
      <c r="O7" s="211"/>
      <c r="P7" s="197" t="s">
        <v>64</v>
      </c>
      <c r="Q7" s="179"/>
      <c r="R7" s="179" t="s">
        <v>65</v>
      </c>
      <c r="S7" s="179"/>
      <c r="T7" s="179" t="s">
        <v>66</v>
      </c>
      <c r="U7" s="180"/>
      <c r="Y7" s="4" t="str">
        <f>K6&amp;D7</f>
        <v>二階堂幼稚園二階堂幼稚園</v>
      </c>
    </row>
    <row r="8" spans="1:21" ht="29.25" customHeight="1">
      <c r="A8" s="1"/>
      <c r="B8" s="95" t="s">
        <v>68</v>
      </c>
      <c r="C8" s="96"/>
      <c r="D8" s="96"/>
      <c r="E8" s="96"/>
      <c r="F8" s="98">
        <v>12</v>
      </c>
      <c r="G8" s="98"/>
      <c r="H8" s="131"/>
      <c r="I8" s="132"/>
      <c r="J8" s="132"/>
      <c r="K8" s="132"/>
      <c r="L8" s="132"/>
      <c r="M8" s="132"/>
      <c r="N8" s="132"/>
      <c r="O8" s="133"/>
      <c r="P8" s="204"/>
      <c r="Q8" s="205"/>
      <c r="R8" s="205"/>
      <c r="S8" s="205"/>
      <c r="T8" s="183"/>
      <c r="U8" s="184"/>
    </row>
    <row r="9" spans="1:21" ht="29.25" customHeight="1">
      <c r="A9" s="1"/>
      <c r="B9" s="95" t="s">
        <v>69</v>
      </c>
      <c r="C9" s="96"/>
      <c r="D9" s="50" t="s">
        <v>50</v>
      </c>
      <c r="E9" s="97"/>
      <c r="F9" s="98"/>
      <c r="G9" s="98"/>
      <c r="H9" s="189" t="s">
        <v>51</v>
      </c>
      <c r="I9" s="189"/>
      <c r="J9" s="97"/>
      <c r="K9" s="97"/>
      <c r="L9" s="97"/>
      <c r="M9" s="97"/>
      <c r="N9" s="97"/>
      <c r="O9" s="99"/>
      <c r="P9" s="206"/>
      <c r="Q9" s="207"/>
      <c r="R9" s="207"/>
      <c r="S9" s="207"/>
      <c r="T9" s="185"/>
      <c r="U9" s="186"/>
    </row>
    <row r="10" spans="1:21" ht="29.25" customHeight="1" thickBot="1">
      <c r="A10" s="1"/>
      <c r="B10" s="95" t="s">
        <v>52</v>
      </c>
      <c r="C10" s="96"/>
      <c r="D10" s="47" t="s">
        <v>178</v>
      </c>
      <c r="E10" s="97"/>
      <c r="F10" s="98"/>
      <c r="G10" s="98"/>
      <c r="H10" s="131" t="s">
        <v>53</v>
      </c>
      <c r="I10" s="140"/>
      <c r="J10" s="141"/>
      <c r="K10" s="142"/>
      <c r="L10" s="142"/>
      <c r="M10" s="142"/>
      <c r="N10" s="142"/>
      <c r="O10" s="143"/>
      <c r="P10" s="208"/>
      <c r="Q10" s="209"/>
      <c r="R10" s="209"/>
      <c r="S10" s="209"/>
      <c r="T10" s="187"/>
      <c r="U10" s="188"/>
    </row>
    <row r="11" spans="1:21" ht="29.25" customHeight="1" thickBot="1">
      <c r="A11" s="1"/>
      <c r="B11" s="106"/>
      <c r="C11" s="107"/>
      <c r="D11" s="51" t="s">
        <v>54</v>
      </c>
      <c r="E11" s="144"/>
      <c r="F11" s="145"/>
      <c r="G11" s="145"/>
      <c r="H11" s="145"/>
      <c r="I11" s="145"/>
      <c r="J11" s="145"/>
      <c r="K11" s="145"/>
      <c r="L11" s="145"/>
      <c r="M11" s="145"/>
      <c r="N11" s="145"/>
      <c r="O11" s="146"/>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28</v>
      </c>
      <c r="Z16" s="57">
        <f>INDEX($Z$18:$Z$30,Z17)</f>
        <v>8</v>
      </c>
      <c r="AA16" s="57">
        <f>INDEX($AA$18:$AA$49,AA17)</f>
        <v>3</v>
      </c>
      <c r="AB16" s="57">
        <f>INDEX($AB$18:$AB$29,AB17)</f>
        <v>11</v>
      </c>
      <c r="AC16" s="57">
        <f>INDEX($AE$18:$AE$23,AC17)</f>
        <v>40</v>
      </c>
      <c r="AD16" s="57">
        <f>INDEX($AB$18:$AB$29,AD17)</f>
        <v>12</v>
      </c>
      <c r="AE16" s="57">
        <f>INDEX($AE$18:$AE$23,AE17)</f>
        <v>0</v>
      </c>
      <c r="AF16" s="58">
        <f>AF17</f>
        <v>20</v>
      </c>
    </row>
    <row r="17" spans="1:32" ht="21" customHeight="1">
      <c r="A17" s="1"/>
      <c r="B17" s="219" t="s">
        <v>22</v>
      </c>
      <c r="C17" s="219"/>
      <c r="D17" s="219"/>
      <c r="E17" s="42" t="s">
        <v>56</v>
      </c>
      <c r="F17" s="212">
        <v>28</v>
      </c>
      <c r="G17" s="213"/>
      <c r="H17" s="42" t="s">
        <v>23</v>
      </c>
      <c r="I17" s="212"/>
      <c r="J17" s="213"/>
      <c r="K17" s="42" t="s">
        <v>24</v>
      </c>
      <c r="L17" s="214"/>
      <c r="M17" s="215"/>
      <c r="N17" s="43" t="s">
        <v>25</v>
      </c>
      <c r="O17" s="44"/>
      <c r="P17" s="44"/>
      <c r="Q17" s="44"/>
      <c r="R17" s="44"/>
      <c r="S17" s="44"/>
      <c r="T17" s="44"/>
      <c r="U17" s="45"/>
      <c r="X17" s="52"/>
      <c r="Y17" s="57">
        <f>F17</f>
        <v>28</v>
      </c>
      <c r="Z17" s="57">
        <v>9</v>
      </c>
      <c r="AA17" s="57">
        <v>4</v>
      </c>
      <c r="AB17" s="57">
        <v>5</v>
      </c>
      <c r="AC17" s="57">
        <v>5</v>
      </c>
      <c r="AD17" s="57">
        <v>6</v>
      </c>
      <c r="AE17" s="57">
        <v>1</v>
      </c>
      <c r="AF17" s="58">
        <f>T18</f>
        <v>20</v>
      </c>
    </row>
    <row r="18" spans="1:32" ht="21" customHeight="1">
      <c r="A18" s="1"/>
      <c r="B18" s="219"/>
      <c r="C18" s="219"/>
      <c r="D18" s="219"/>
      <c r="E18" s="214"/>
      <c r="F18" s="182"/>
      <c r="G18" s="44" t="s">
        <v>26</v>
      </c>
      <c r="H18" s="181"/>
      <c r="I18" s="181"/>
      <c r="J18" s="44" t="s">
        <v>27</v>
      </c>
      <c r="K18" s="46" t="s">
        <v>28</v>
      </c>
      <c r="L18" s="182"/>
      <c r="M18" s="182"/>
      <c r="N18" s="9" t="s">
        <v>26</v>
      </c>
      <c r="O18" s="181"/>
      <c r="P18" s="181"/>
      <c r="Q18" s="44" t="s">
        <v>27</v>
      </c>
      <c r="R18" s="44" t="s">
        <v>29</v>
      </c>
      <c r="S18" s="53"/>
      <c r="T18" s="21">
        <v>20</v>
      </c>
      <c r="U18" s="45" t="s">
        <v>30</v>
      </c>
      <c r="X18" s="52"/>
      <c r="Y18" s="59"/>
      <c r="Z18" s="59"/>
      <c r="AA18" s="59"/>
      <c r="AB18" s="60"/>
      <c r="AC18" s="61"/>
      <c r="AD18" s="60"/>
      <c r="AE18" s="60"/>
      <c r="AF18" s="52"/>
    </row>
    <row r="19" spans="1:32" ht="15" customHeight="1">
      <c r="A19" s="1"/>
      <c r="B19" s="219" t="s">
        <v>31</v>
      </c>
      <c r="C19" s="219"/>
      <c r="D19" s="219"/>
      <c r="E19" s="153" t="s">
        <v>187</v>
      </c>
      <c r="F19" s="154"/>
      <c r="G19" s="154"/>
      <c r="H19" s="154"/>
      <c r="I19" s="154"/>
      <c r="J19" s="154"/>
      <c r="K19" s="154"/>
      <c r="L19" s="154"/>
      <c r="M19" s="154"/>
      <c r="N19" s="154"/>
      <c r="O19" s="154"/>
      <c r="P19" s="154"/>
      <c r="Q19" s="154"/>
      <c r="R19" s="154"/>
      <c r="S19" s="154"/>
      <c r="T19" s="154"/>
      <c r="U19" s="155"/>
      <c r="X19" s="52"/>
      <c r="Y19" s="59">
        <v>24</v>
      </c>
      <c r="Z19" s="59">
        <v>1</v>
      </c>
      <c r="AA19" s="59">
        <v>1</v>
      </c>
      <c r="AB19" s="60">
        <v>8</v>
      </c>
      <c r="AC19" s="55"/>
      <c r="AD19" s="60">
        <v>8</v>
      </c>
      <c r="AE19" s="60">
        <v>10</v>
      </c>
      <c r="AF19" s="52"/>
    </row>
    <row r="20" spans="1:32" ht="15" customHeight="1">
      <c r="A20" s="1"/>
      <c r="B20" s="219"/>
      <c r="C20" s="219"/>
      <c r="D20" s="219"/>
      <c r="E20" s="159"/>
      <c r="F20" s="160"/>
      <c r="G20" s="160"/>
      <c r="H20" s="160"/>
      <c r="I20" s="160"/>
      <c r="J20" s="160"/>
      <c r="K20" s="160"/>
      <c r="L20" s="160"/>
      <c r="M20" s="160"/>
      <c r="N20" s="160"/>
      <c r="O20" s="160"/>
      <c r="P20" s="160"/>
      <c r="Q20" s="160"/>
      <c r="R20" s="160"/>
      <c r="S20" s="160"/>
      <c r="T20" s="160"/>
      <c r="U20" s="161"/>
      <c r="X20" s="52"/>
      <c r="Y20" s="59">
        <v>25</v>
      </c>
      <c r="Z20" s="59">
        <v>2</v>
      </c>
      <c r="AA20" s="59">
        <v>2</v>
      </c>
      <c r="AB20" s="60">
        <v>9</v>
      </c>
      <c r="AC20" s="55"/>
      <c r="AD20" s="60">
        <v>9</v>
      </c>
      <c r="AE20" s="60">
        <v>20</v>
      </c>
      <c r="AF20" s="52"/>
    </row>
    <row r="21" spans="1:32" ht="15" customHeight="1">
      <c r="A21" s="1"/>
      <c r="B21" s="219" t="s">
        <v>32</v>
      </c>
      <c r="C21" s="219"/>
      <c r="D21" s="219"/>
      <c r="E21" s="153"/>
      <c r="F21" s="154"/>
      <c r="G21" s="154"/>
      <c r="H21" s="154"/>
      <c r="I21" s="154"/>
      <c r="J21" s="154"/>
      <c r="K21" s="154"/>
      <c r="L21" s="154"/>
      <c r="M21" s="154"/>
      <c r="N21" s="154"/>
      <c r="O21" s="154"/>
      <c r="P21" s="154"/>
      <c r="Q21" s="154"/>
      <c r="R21" s="154"/>
      <c r="S21" s="154"/>
      <c r="T21" s="154"/>
      <c r="U21" s="155"/>
      <c r="X21" s="52"/>
      <c r="Y21" s="59">
        <v>26</v>
      </c>
      <c r="Z21" s="59">
        <v>3</v>
      </c>
      <c r="AA21" s="59">
        <v>3</v>
      </c>
      <c r="AB21" s="60">
        <v>10</v>
      </c>
      <c r="AC21" s="55"/>
      <c r="AD21" s="60">
        <v>10</v>
      </c>
      <c r="AE21" s="60">
        <v>30</v>
      </c>
      <c r="AF21" s="52"/>
    </row>
    <row r="22" spans="1:32" ht="15" customHeight="1">
      <c r="A22" s="1"/>
      <c r="B22" s="219"/>
      <c r="C22" s="219"/>
      <c r="D22" s="219"/>
      <c r="E22" s="159"/>
      <c r="F22" s="160"/>
      <c r="G22" s="160"/>
      <c r="H22" s="160"/>
      <c r="I22" s="160"/>
      <c r="J22" s="160"/>
      <c r="K22" s="160"/>
      <c r="L22" s="160"/>
      <c r="M22" s="160"/>
      <c r="N22" s="160"/>
      <c r="O22" s="160"/>
      <c r="P22" s="160"/>
      <c r="Q22" s="160"/>
      <c r="R22" s="160"/>
      <c r="S22" s="160"/>
      <c r="T22" s="160"/>
      <c r="U22" s="161"/>
      <c r="X22" s="52"/>
      <c r="Y22" s="59">
        <v>27</v>
      </c>
      <c r="Z22" s="59">
        <v>4</v>
      </c>
      <c r="AA22" s="59">
        <v>4</v>
      </c>
      <c r="AB22" s="60">
        <v>11</v>
      </c>
      <c r="AC22" s="55"/>
      <c r="AD22" s="60">
        <v>11</v>
      </c>
      <c r="AE22" s="60">
        <v>40</v>
      </c>
      <c r="AF22" s="52"/>
    </row>
    <row r="23" spans="1:32" ht="18" customHeight="1" thickBot="1">
      <c r="A23" s="1"/>
      <c r="B23" s="219" t="s">
        <v>33</v>
      </c>
      <c r="C23" s="219"/>
      <c r="D23" s="219"/>
      <c r="E23" s="153" t="s">
        <v>207</v>
      </c>
      <c r="F23" s="154"/>
      <c r="G23" s="154"/>
      <c r="H23" s="154"/>
      <c r="I23" s="154"/>
      <c r="J23" s="154"/>
      <c r="K23" s="154"/>
      <c r="L23" s="154"/>
      <c r="M23" s="154"/>
      <c r="N23" s="154"/>
      <c r="O23" s="154"/>
      <c r="P23" s="154"/>
      <c r="Q23" s="154"/>
      <c r="R23" s="154"/>
      <c r="S23" s="154"/>
      <c r="T23" s="154"/>
      <c r="U23" s="155"/>
      <c r="X23" s="52"/>
      <c r="Y23" s="62">
        <v>28</v>
      </c>
      <c r="Z23" s="59">
        <v>5</v>
      </c>
      <c r="AA23" s="59">
        <v>5</v>
      </c>
      <c r="AB23" s="60">
        <v>12</v>
      </c>
      <c r="AC23" s="55"/>
      <c r="AD23" s="60">
        <v>12</v>
      </c>
      <c r="AE23" s="60">
        <v>50</v>
      </c>
      <c r="AF23" s="52"/>
    </row>
    <row r="24" spans="1:32" ht="18" customHeight="1">
      <c r="A24" s="1"/>
      <c r="B24" s="219"/>
      <c r="C24" s="219"/>
      <c r="D24" s="219"/>
      <c r="E24" s="156"/>
      <c r="F24" s="157"/>
      <c r="G24" s="157"/>
      <c r="H24" s="157"/>
      <c r="I24" s="157"/>
      <c r="J24" s="157"/>
      <c r="K24" s="157"/>
      <c r="L24" s="157"/>
      <c r="M24" s="157"/>
      <c r="N24" s="157"/>
      <c r="O24" s="157"/>
      <c r="P24" s="157"/>
      <c r="Q24" s="157"/>
      <c r="R24" s="157"/>
      <c r="S24" s="157"/>
      <c r="T24" s="157"/>
      <c r="U24" s="158"/>
      <c r="X24" s="52"/>
      <c r="Y24" s="55"/>
      <c r="Z24" s="59">
        <v>6</v>
      </c>
      <c r="AA24" s="59">
        <v>6</v>
      </c>
      <c r="AB24" s="60">
        <v>13</v>
      </c>
      <c r="AC24" s="55"/>
      <c r="AD24" s="60">
        <v>13</v>
      </c>
      <c r="AE24" s="60"/>
      <c r="AF24" s="52"/>
    </row>
    <row r="25" spans="1:32" ht="18" customHeight="1">
      <c r="A25" s="1"/>
      <c r="B25" s="219"/>
      <c r="C25" s="219"/>
      <c r="D25" s="219"/>
      <c r="E25" s="156"/>
      <c r="F25" s="157"/>
      <c r="G25" s="157"/>
      <c r="H25" s="157"/>
      <c r="I25" s="157"/>
      <c r="J25" s="157"/>
      <c r="K25" s="157"/>
      <c r="L25" s="157"/>
      <c r="M25" s="157"/>
      <c r="N25" s="157"/>
      <c r="O25" s="157"/>
      <c r="P25" s="157"/>
      <c r="Q25" s="157"/>
      <c r="R25" s="157"/>
      <c r="S25" s="157"/>
      <c r="T25" s="157"/>
      <c r="U25" s="158"/>
      <c r="X25" s="52"/>
      <c r="Y25" s="55"/>
      <c r="Z25" s="59">
        <v>7</v>
      </c>
      <c r="AA25" s="59">
        <v>7</v>
      </c>
      <c r="AB25" s="60">
        <v>14</v>
      </c>
      <c r="AC25" s="55"/>
      <c r="AD25" s="60">
        <v>14</v>
      </c>
      <c r="AE25" s="60"/>
      <c r="AF25" s="52"/>
    </row>
    <row r="26" spans="1:32" ht="18" customHeight="1">
      <c r="A26" s="1"/>
      <c r="B26" s="219"/>
      <c r="C26" s="219"/>
      <c r="D26" s="219"/>
      <c r="E26" s="156"/>
      <c r="F26" s="157"/>
      <c r="G26" s="157"/>
      <c r="H26" s="157"/>
      <c r="I26" s="157"/>
      <c r="J26" s="157"/>
      <c r="K26" s="157"/>
      <c r="L26" s="157"/>
      <c r="M26" s="157"/>
      <c r="N26" s="157"/>
      <c r="O26" s="157"/>
      <c r="P26" s="157"/>
      <c r="Q26" s="157"/>
      <c r="R26" s="157"/>
      <c r="S26" s="157"/>
      <c r="T26" s="157"/>
      <c r="U26" s="158"/>
      <c r="X26" s="52"/>
      <c r="Y26" s="55"/>
      <c r="Z26" s="59">
        <v>8</v>
      </c>
      <c r="AA26" s="59">
        <v>8</v>
      </c>
      <c r="AB26" s="60">
        <v>15</v>
      </c>
      <c r="AC26" s="55"/>
      <c r="AD26" s="60">
        <v>15</v>
      </c>
      <c r="AE26" s="60"/>
      <c r="AF26" s="52"/>
    </row>
    <row r="27" spans="1:32" ht="18" customHeight="1">
      <c r="A27" s="1"/>
      <c r="B27" s="219"/>
      <c r="C27" s="219"/>
      <c r="D27" s="219"/>
      <c r="E27" s="159"/>
      <c r="F27" s="160"/>
      <c r="G27" s="160"/>
      <c r="H27" s="160"/>
      <c r="I27" s="160"/>
      <c r="J27" s="160"/>
      <c r="K27" s="160"/>
      <c r="L27" s="160"/>
      <c r="M27" s="160"/>
      <c r="N27" s="160"/>
      <c r="O27" s="160"/>
      <c r="P27" s="160"/>
      <c r="Q27" s="160"/>
      <c r="R27" s="160"/>
      <c r="S27" s="160"/>
      <c r="T27" s="160"/>
      <c r="U27" s="161"/>
      <c r="X27" s="52"/>
      <c r="Y27" s="55"/>
      <c r="Z27" s="59">
        <v>9</v>
      </c>
      <c r="AA27" s="59">
        <v>9</v>
      </c>
      <c r="AB27" s="60">
        <v>16</v>
      </c>
      <c r="AC27" s="55"/>
      <c r="AD27" s="60">
        <v>16</v>
      </c>
      <c r="AE27" s="60"/>
      <c r="AF27" s="52"/>
    </row>
    <row r="28" spans="1:32" ht="18" customHeight="1">
      <c r="A28" s="1"/>
      <c r="B28" s="232" t="s">
        <v>34</v>
      </c>
      <c r="C28" s="233"/>
      <c r="D28" s="234"/>
      <c r="E28" s="153" t="s">
        <v>188</v>
      </c>
      <c r="F28" s="154"/>
      <c r="G28" s="154"/>
      <c r="H28" s="154"/>
      <c r="I28" s="154"/>
      <c r="J28" s="154"/>
      <c r="K28" s="154"/>
      <c r="L28" s="154"/>
      <c r="M28" s="154"/>
      <c r="N28" s="154"/>
      <c r="O28" s="154"/>
      <c r="P28" s="154"/>
      <c r="Q28" s="154"/>
      <c r="R28" s="154"/>
      <c r="S28" s="154"/>
      <c r="T28" s="154"/>
      <c r="U28" s="155"/>
      <c r="X28" s="52"/>
      <c r="Y28" s="55"/>
      <c r="Z28" s="59">
        <v>10</v>
      </c>
      <c r="AA28" s="59">
        <v>10</v>
      </c>
      <c r="AB28" s="60">
        <v>17</v>
      </c>
      <c r="AC28" s="55"/>
      <c r="AD28" s="60">
        <v>17</v>
      </c>
      <c r="AE28" s="60"/>
      <c r="AF28" s="52"/>
    </row>
    <row r="29" spans="1:32" ht="18" customHeight="1" thickBot="1">
      <c r="A29" s="1"/>
      <c r="B29" s="235"/>
      <c r="C29" s="236"/>
      <c r="D29" s="237"/>
      <c r="E29" s="156"/>
      <c r="F29" s="157"/>
      <c r="G29" s="157"/>
      <c r="H29" s="157"/>
      <c r="I29" s="157"/>
      <c r="J29" s="157"/>
      <c r="K29" s="157"/>
      <c r="L29" s="157"/>
      <c r="M29" s="157"/>
      <c r="N29" s="157"/>
      <c r="O29" s="157"/>
      <c r="P29" s="157"/>
      <c r="Q29" s="157"/>
      <c r="R29" s="157"/>
      <c r="S29" s="157"/>
      <c r="T29" s="157"/>
      <c r="U29" s="158"/>
      <c r="X29" s="52"/>
      <c r="Y29" s="55"/>
      <c r="Z29" s="59">
        <v>11</v>
      </c>
      <c r="AA29" s="59">
        <v>11</v>
      </c>
      <c r="AB29" s="63">
        <v>18</v>
      </c>
      <c r="AC29" s="55"/>
      <c r="AD29" s="63">
        <v>18</v>
      </c>
      <c r="AE29" s="63"/>
      <c r="AF29" s="52"/>
    </row>
    <row r="30" spans="1:32" ht="18" customHeight="1" thickBot="1">
      <c r="A30" s="1"/>
      <c r="B30" s="238"/>
      <c r="C30" s="239"/>
      <c r="D30" s="240"/>
      <c r="E30" s="159"/>
      <c r="F30" s="160"/>
      <c r="G30" s="160"/>
      <c r="H30" s="160"/>
      <c r="I30" s="160"/>
      <c r="J30" s="160"/>
      <c r="K30" s="160"/>
      <c r="L30" s="160"/>
      <c r="M30" s="160"/>
      <c r="N30" s="160"/>
      <c r="O30" s="160"/>
      <c r="P30" s="160"/>
      <c r="Q30" s="160"/>
      <c r="R30" s="160"/>
      <c r="S30" s="160"/>
      <c r="T30" s="160"/>
      <c r="U30" s="161"/>
      <c r="X30" s="52"/>
      <c r="Y30" s="55"/>
      <c r="Z30" s="62">
        <v>12</v>
      </c>
      <c r="AA30" s="60">
        <v>12</v>
      </c>
      <c r="AB30" s="55"/>
      <c r="AC30" s="55"/>
      <c r="AD30" s="55"/>
      <c r="AE30" s="55"/>
      <c r="AF30" s="52"/>
    </row>
    <row r="31" spans="1:32" ht="18" customHeight="1">
      <c r="A31" s="1"/>
      <c r="B31" s="232" t="s">
        <v>81</v>
      </c>
      <c r="C31" s="233"/>
      <c r="D31" s="234"/>
      <c r="E31" s="162"/>
      <c r="F31" s="163"/>
      <c r="G31" s="163"/>
      <c r="H31" s="163"/>
      <c r="I31" s="163"/>
      <c r="J31" s="163"/>
      <c r="K31" s="163"/>
      <c r="L31" s="163"/>
      <c r="M31" s="163"/>
      <c r="N31" s="163"/>
      <c r="O31" s="163"/>
      <c r="P31" s="163"/>
      <c r="Q31" s="163"/>
      <c r="R31" s="163"/>
      <c r="S31" s="163"/>
      <c r="T31" s="163"/>
      <c r="U31" s="164"/>
      <c r="X31" s="52"/>
      <c r="Y31" s="55"/>
      <c r="Z31" s="55"/>
      <c r="AA31" s="60">
        <v>13</v>
      </c>
      <c r="AB31" s="55"/>
      <c r="AC31" s="55"/>
      <c r="AD31" s="55"/>
      <c r="AE31" s="55"/>
      <c r="AF31" s="52"/>
    </row>
    <row r="32" spans="1:32" ht="18" customHeight="1">
      <c r="A32" s="1"/>
      <c r="B32" s="235"/>
      <c r="C32" s="236"/>
      <c r="D32" s="237"/>
      <c r="E32" s="165"/>
      <c r="F32" s="166"/>
      <c r="G32" s="166"/>
      <c r="H32" s="166"/>
      <c r="I32" s="166"/>
      <c r="J32" s="166"/>
      <c r="K32" s="166"/>
      <c r="L32" s="166"/>
      <c r="M32" s="166"/>
      <c r="N32" s="166"/>
      <c r="O32" s="166"/>
      <c r="P32" s="166"/>
      <c r="Q32" s="166"/>
      <c r="R32" s="166"/>
      <c r="S32" s="166"/>
      <c r="T32" s="166"/>
      <c r="U32" s="167"/>
      <c r="X32" s="52"/>
      <c r="Y32" s="55"/>
      <c r="Z32" s="55"/>
      <c r="AA32" s="60">
        <v>14</v>
      </c>
      <c r="AB32" s="55"/>
      <c r="AC32" s="55"/>
      <c r="AD32" s="55"/>
      <c r="AE32" s="55"/>
      <c r="AF32" s="52"/>
    </row>
    <row r="33" spans="1:32" ht="18" customHeight="1">
      <c r="A33" s="1"/>
      <c r="B33" s="238"/>
      <c r="C33" s="239"/>
      <c r="D33" s="240"/>
      <c r="E33" s="168"/>
      <c r="F33" s="169"/>
      <c r="G33" s="169"/>
      <c r="H33" s="169"/>
      <c r="I33" s="169"/>
      <c r="J33" s="169"/>
      <c r="K33" s="169"/>
      <c r="L33" s="169"/>
      <c r="M33" s="169"/>
      <c r="N33" s="169"/>
      <c r="O33" s="169"/>
      <c r="P33" s="169"/>
      <c r="Q33" s="169"/>
      <c r="R33" s="169"/>
      <c r="S33" s="169"/>
      <c r="T33" s="169"/>
      <c r="U33" s="170"/>
      <c r="X33" s="52"/>
      <c r="Y33" s="55"/>
      <c r="Z33" s="55"/>
      <c r="AA33" s="60">
        <v>15</v>
      </c>
      <c r="AB33" s="55"/>
      <c r="AC33" s="55"/>
      <c r="AD33" s="55"/>
      <c r="AE33" s="55"/>
      <c r="AF33" s="52"/>
    </row>
    <row r="34" spans="1:32" ht="18" customHeight="1">
      <c r="A34" s="1"/>
      <c r="B34" s="241" t="s">
        <v>82</v>
      </c>
      <c r="C34" s="242"/>
      <c r="D34" s="243"/>
      <c r="E34" s="153" t="s">
        <v>189</v>
      </c>
      <c r="F34" s="154"/>
      <c r="G34" s="154"/>
      <c r="H34" s="154"/>
      <c r="I34" s="154"/>
      <c r="J34" s="154"/>
      <c r="K34" s="154"/>
      <c r="L34" s="154"/>
      <c r="M34" s="154"/>
      <c r="N34" s="154"/>
      <c r="O34" s="154"/>
      <c r="P34" s="154"/>
      <c r="Q34" s="154"/>
      <c r="R34" s="154"/>
      <c r="S34" s="154"/>
      <c r="T34" s="154"/>
      <c r="U34" s="155"/>
      <c r="X34" s="52"/>
      <c r="Y34" s="55"/>
      <c r="Z34" s="55"/>
      <c r="AA34" s="60">
        <v>16</v>
      </c>
      <c r="AB34" s="55"/>
      <c r="AC34" s="55"/>
      <c r="AD34" s="55"/>
      <c r="AE34" s="55"/>
      <c r="AF34" s="52"/>
    </row>
    <row r="35" spans="1:32" ht="18" customHeight="1">
      <c r="A35" s="1"/>
      <c r="B35" s="244"/>
      <c r="C35" s="245"/>
      <c r="D35" s="246"/>
      <c r="E35" s="156"/>
      <c r="F35" s="157"/>
      <c r="G35" s="157"/>
      <c r="H35" s="157"/>
      <c r="I35" s="157"/>
      <c r="J35" s="157"/>
      <c r="K35" s="157"/>
      <c r="L35" s="157"/>
      <c r="M35" s="157"/>
      <c r="N35" s="157"/>
      <c r="O35" s="157"/>
      <c r="P35" s="157"/>
      <c r="Q35" s="157"/>
      <c r="R35" s="157"/>
      <c r="S35" s="157"/>
      <c r="T35" s="157"/>
      <c r="U35" s="158"/>
      <c r="X35" s="52"/>
      <c r="Y35" s="55"/>
      <c r="Z35" s="55"/>
      <c r="AA35" s="60">
        <v>17</v>
      </c>
      <c r="AB35" s="55"/>
      <c r="AC35" s="55"/>
      <c r="AD35" s="55"/>
      <c r="AE35" s="55"/>
      <c r="AF35" s="52"/>
    </row>
    <row r="36" spans="1:32" ht="18" customHeight="1">
      <c r="A36" s="1"/>
      <c r="B36" s="247"/>
      <c r="C36" s="248"/>
      <c r="D36" s="249"/>
      <c r="E36" s="159"/>
      <c r="F36" s="160"/>
      <c r="G36" s="160"/>
      <c r="H36" s="160"/>
      <c r="I36" s="160"/>
      <c r="J36" s="160"/>
      <c r="K36" s="160"/>
      <c r="L36" s="160"/>
      <c r="M36" s="160"/>
      <c r="N36" s="160"/>
      <c r="O36" s="160"/>
      <c r="P36" s="160"/>
      <c r="Q36" s="160"/>
      <c r="R36" s="160"/>
      <c r="S36" s="160"/>
      <c r="T36" s="160"/>
      <c r="U36" s="161"/>
      <c r="X36" s="52"/>
      <c r="Y36" s="55"/>
      <c r="Z36" s="55"/>
      <c r="AA36" s="60">
        <v>18</v>
      </c>
      <c r="AB36" s="55"/>
      <c r="AC36" s="55"/>
      <c r="AD36" s="55"/>
      <c r="AE36" s="55"/>
      <c r="AF36" s="52"/>
    </row>
    <row r="37" spans="1:32" ht="18" customHeight="1">
      <c r="A37" s="1"/>
      <c r="B37" s="220" t="s">
        <v>83</v>
      </c>
      <c r="C37" s="220"/>
      <c r="D37" s="220"/>
      <c r="E37" s="223" t="s">
        <v>190</v>
      </c>
      <c r="F37" s="223"/>
      <c r="G37" s="223"/>
      <c r="H37" s="223"/>
      <c r="I37" s="223"/>
      <c r="J37" s="223"/>
      <c r="K37" s="223"/>
      <c r="L37" s="223"/>
      <c r="M37" s="223"/>
      <c r="N37" s="223"/>
      <c r="O37" s="223"/>
      <c r="P37" s="223"/>
      <c r="Q37" s="223"/>
      <c r="R37" s="223"/>
      <c r="S37" s="223"/>
      <c r="T37" s="223"/>
      <c r="U37" s="223"/>
      <c r="X37" s="52"/>
      <c r="Y37" s="55"/>
      <c r="Z37" s="55"/>
      <c r="AA37" s="60">
        <v>19</v>
      </c>
      <c r="AB37" s="55"/>
      <c r="AC37" s="55"/>
      <c r="AD37" s="55"/>
      <c r="AE37" s="55"/>
      <c r="AF37" s="52"/>
    </row>
    <row r="38" spans="1:32" ht="18" customHeight="1">
      <c r="A38" s="1"/>
      <c r="B38" s="221"/>
      <c r="C38" s="221"/>
      <c r="D38" s="221"/>
      <c r="E38" s="224"/>
      <c r="F38" s="224"/>
      <c r="G38" s="224"/>
      <c r="H38" s="224"/>
      <c r="I38" s="224"/>
      <c r="J38" s="224"/>
      <c r="K38" s="224"/>
      <c r="L38" s="224"/>
      <c r="M38" s="224"/>
      <c r="N38" s="224"/>
      <c r="O38" s="224"/>
      <c r="P38" s="224"/>
      <c r="Q38" s="224"/>
      <c r="R38" s="224"/>
      <c r="S38" s="224"/>
      <c r="T38" s="224"/>
      <c r="U38" s="224"/>
      <c r="X38" s="52"/>
      <c r="Y38" s="55"/>
      <c r="Z38" s="55"/>
      <c r="AA38" s="60">
        <v>20</v>
      </c>
      <c r="AB38" s="55"/>
      <c r="AC38" s="55"/>
      <c r="AD38" s="55"/>
      <c r="AE38" s="55"/>
      <c r="AF38" s="52"/>
    </row>
    <row r="39" spans="1:32" ht="18" customHeight="1">
      <c r="A39" s="1"/>
      <c r="B39" s="221"/>
      <c r="C39" s="221"/>
      <c r="D39" s="221"/>
      <c r="E39" s="224"/>
      <c r="F39" s="224"/>
      <c r="G39" s="224"/>
      <c r="H39" s="224"/>
      <c r="I39" s="224"/>
      <c r="J39" s="224"/>
      <c r="K39" s="224"/>
      <c r="L39" s="224"/>
      <c r="M39" s="224"/>
      <c r="N39" s="224"/>
      <c r="O39" s="224"/>
      <c r="P39" s="224"/>
      <c r="Q39" s="224"/>
      <c r="R39" s="224"/>
      <c r="S39" s="224"/>
      <c r="T39" s="224"/>
      <c r="U39" s="224"/>
      <c r="X39" s="52"/>
      <c r="Y39" s="55"/>
      <c r="Z39" s="55"/>
      <c r="AA39" s="60">
        <v>21</v>
      </c>
      <c r="AB39" s="55"/>
      <c r="AC39" s="55"/>
      <c r="AD39" s="55"/>
      <c r="AE39" s="55"/>
      <c r="AF39" s="52"/>
    </row>
    <row r="40" spans="1:32" ht="18" customHeight="1">
      <c r="A40" s="1"/>
      <c r="B40" s="222"/>
      <c r="C40" s="222"/>
      <c r="D40" s="222"/>
      <c r="E40" s="225"/>
      <c r="F40" s="225"/>
      <c r="G40" s="225"/>
      <c r="H40" s="225"/>
      <c r="I40" s="225"/>
      <c r="J40" s="225"/>
      <c r="K40" s="225"/>
      <c r="L40" s="225"/>
      <c r="M40" s="225"/>
      <c r="N40" s="225"/>
      <c r="O40" s="225"/>
      <c r="P40" s="225"/>
      <c r="Q40" s="225"/>
      <c r="R40" s="225"/>
      <c r="S40" s="225"/>
      <c r="T40" s="225"/>
      <c r="U40" s="225"/>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219" t="s">
        <v>22</v>
      </c>
      <c r="C43" s="219"/>
      <c r="D43" s="219"/>
      <c r="E43" s="42" t="s">
        <v>56</v>
      </c>
      <c r="F43" s="212"/>
      <c r="G43" s="213"/>
      <c r="H43" s="42" t="s">
        <v>23</v>
      </c>
      <c r="I43" s="212"/>
      <c r="J43" s="213"/>
      <c r="K43" s="42" t="s">
        <v>24</v>
      </c>
      <c r="L43" s="214"/>
      <c r="M43" s="215"/>
      <c r="N43" s="43" t="s">
        <v>25</v>
      </c>
      <c r="O43" s="44"/>
      <c r="P43" s="44"/>
      <c r="Q43" s="44"/>
      <c r="R43" s="44"/>
      <c r="S43" s="44"/>
      <c r="T43" s="44"/>
      <c r="U43" s="45"/>
      <c r="X43" s="52"/>
      <c r="Y43" s="55"/>
      <c r="Z43" s="55"/>
      <c r="AA43" s="60">
        <v>25</v>
      </c>
      <c r="AB43" s="55"/>
      <c r="AC43" s="55"/>
      <c r="AD43" s="55"/>
      <c r="AE43" s="55"/>
      <c r="AF43" s="52"/>
    </row>
    <row r="44" spans="1:32" ht="21" customHeight="1">
      <c r="A44" s="1"/>
      <c r="B44" s="219"/>
      <c r="C44" s="219"/>
      <c r="D44" s="219"/>
      <c r="E44" s="214"/>
      <c r="F44" s="182"/>
      <c r="G44" s="44" t="s">
        <v>26</v>
      </c>
      <c r="H44" s="181"/>
      <c r="I44" s="181"/>
      <c r="J44" s="44" t="s">
        <v>27</v>
      </c>
      <c r="K44" s="46" t="s">
        <v>28</v>
      </c>
      <c r="L44" s="182"/>
      <c r="M44" s="182"/>
      <c r="N44" s="44" t="s">
        <v>26</v>
      </c>
      <c r="O44" s="181"/>
      <c r="P44" s="181"/>
      <c r="Q44" s="44" t="s">
        <v>27</v>
      </c>
      <c r="R44" s="44" t="s">
        <v>29</v>
      </c>
      <c r="S44" s="53"/>
      <c r="T44" s="21"/>
      <c r="U44" s="45" t="s">
        <v>30</v>
      </c>
      <c r="X44" s="52"/>
      <c r="Y44" s="55"/>
      <c r="Z44" s="55"/>
      <c r="AA44" s="60">
        <v>26</v>
      </c>
      <c r="AB44" s="55"/>
      <c r="AC44" s="55"/>
      <c r="AD44" s="55"/>
      <c r="AE44" s="55"/>
      <c r="AF44" s="52"/>
    </row>
    <row r="45" spans="1:32" ht="15" customHeight="1">
      <c r="A45" s="1"/>
      <c r="B45" s="219" t="s">
        <v>31</v>
      </c>
      <c r="C45" s="219"/>
      <c r="D45" s="219"/>
      <c r="E45" s="153"/>
      <c r="F45" s="154"/>
      <c r="G45" s="154"/>
      <c r="H45" s="154"/>
      <c r="I45" s="154"/>
      <c r="J45" s="154"/>
      <c r="K45" s="154"/>
      <c r="L45" s="154"/>
      <c r="M45" s="154"/>
      <c r="N45" s="154"/>
      <c r="O45" s="154"/>
      <c r="P45" s="154"/>
      <c r="Q45" s="154"/>
      <c r="R45" s="154"/>
      <c r="S45" s="154"/>
      <c r="T45" s="154"/>
      <c r="U45" s="155"/>
      <c r="X45" s="52"/>
      <c r="Y45" s="55"/>
      <c r="Z45" s="55"/>
      <c r="AA45" s="60">
        <v>27</v>
      </c>
      <c r="AB45" s="55"/>
      <c r="AC45" s="55"/>
      <c r="AD45" s="55"/>
      <c r="AE45" s="55"/>
      <c r="AF45" s="52"/>
    </row>
    <row r="46" spans="1:32" ht="15" customHeight="1">
      <c r="A46" s="1"/>
      <c r="B46" s="219"/>
      <c r="C46" s="219"/>
      <c r="D46" s="219"/>
      <c r="E46" s="159"/>
      <c r="F46" s="160"/>
      <c r="G46" s="160"/>
      <c r="H46" s="160"/>
      <c r="I46" s="160"/>
      <c r="J46" s="160"/>
      <c r="K46" s="160"/>
      <c r="L46" s="160"/>
      <c r="M46" s="160"/>
      <c r="N46" s="160"/>
      <c r="O46" s="160"/>
      <c r="P46" s="160"/>
      <c r="Q46" s="160"/>
      <c r="R46" s="160"/>
      <c r="S46" s="160"/>
      <c r="T46" s="160"/>
      <c r="U46" s="161"/>
      <c r="X46" s="52"/>
      <c r="Y46" s="55"/>
      <c r="Z46" s="55"/>
      <c r="AA46" s="60">
        <v>28</v>
      </c>
      <c r="AB46" s="55"/>
      <c r="AC46" s="55"/>
      <c r="AD46" s="55"/>
      <c r="AE46" s="55"/>
      <c r="AF46" s="52"/>
    </row>
    <row r="47" spans="1:32" ht="15" customHeight="1">
      <c r="A47" s="1"/>
      <c r="B47" s="219" t="s">
        <v>32</v>
      </c>
      <c r="C47" s="219"/>
      <c r="D47" s="219"/>
      <c r="E47" s="153"/>
      <c r="F47" s="154"/>
      <c r="G47" s="154"/>
      <c r="H47" s="154"/>
      <c r="I47" s="154"/>
      <c r="J47" s="154"/>
      <c r="K47" s="154"/>
      <c r="L47" s="154"/>
      <c r="M47" s="154"/>
      <c r="N47" s="154"/>
      <c r="O47" s="154"/>
      <c r="P47" s="154"/>
      <c r="Q47" s="154"/>
      <c r="R47" s="154"/>
      <c r="S47" s="154"/>
      <c r="T47" s="154"/>
      <c r="U47" s="155"/>
      <c r="X47" s="52"/>
      <c r="Y47" s="55"/>
      <c r="Z47" s="55"/>
      <c r="AA47" s="60">
        <v>29</v>
      </c>
      <c r="AB47" s="55"/>
      <c r="AC47" s="55"/>
      <c r="AD47" s="55"/>
      <c r="AE47" s="55"/>
      <c r="AF47" s="52"/>
    </row>
    <row r="48" spans="1:32" ht="15" customHeight="1">
      <c r="A48" s="1"/>
      <c r="B48" s="219"/>
      <c r="C48" s="219"/>
      <c r="D48" s="219"/>
      <c r="E48" s="159"/>
      <c r="F48" s="160"/>
      <c r="G48" s="160"/>
      <c r="H48" s="160"/>
      <c r="I48" s="160"/>
      <c r="J48" s="160"/>
      <c r="K48" s="160"/>
      <c r="L48" s="160"/>
      <c r="M48" s="160"/>
      <c r="N48" s="160"/>
      <c r="O48" s="160"/>
      <c r="P48" s="160"/>
      <c r="Q48" s="160"/>
      <c r="R48" s="160"/>
      <c r="S48" s="160"/>
      <c r="T48" s="160"/>
      <c r="U48" s="161"/>
      <c r="X48" s="52"/>
      <c r="Y48" s="55"/>
      <c r="Z48" s="55"/>
      <c r="AA48" s="60">
        <v>30</v>
      </c>
      <c r="AB48" s="55"/>
      <c r="AC48" s="55"/>
      <c r="AD48" s="55"/>
      <c r="AE48" s="55"/>
      <c r="AF48" s="52"/>
    </row>
    <row r="49" spans="1:32" ht="18" customHeight="1" thickBot="1">
      <c r="A49" s="1"/>
      <c r="B49" s="219" t="s">
        <v>33</v>
      </c>
      <c r="C49" s="219"/>
      <c r="D49" s="219"/>
      <c r="E49" s="153"/>
      <c r="F49" s="154"/>
      <c r="G49" s="154"/>
      <c r="H49" s="154"/>
      <c r="I49" s="154"/>
      <c r="J49" s="154"/>
      <c r="K49" s="154"/>
      <c r="L49" s="154"/>
      <c r="M49" s="154"/>
      <c r="N49" s="154"/>
      <c r="O49" s="154"/>
      <c r="P49" s="154"/>
      <c r="Q49" s="154"/>
      <c r="R49" s="154"/>
      <c r="S49" s="154"/>
      <c r="T49" s="154"/>
      <c r="U49" s="155"/>
      <c r="X49" s="52"/>
      <c r="Y49" s="55"/>
      <c r="Z49" s="55"/>
      <c r="AA49" s="63">
        <v>31</v>
      </c>
      <c r="AB49" s="55"/>
      <c r="AC49" s="55"/>
      <c r="AD49" s="55"/>
      <c r="AE49" s="55"/>
      <c r="AF49" s="52"/>
    </row>
    <row r="50" spans="1:32" ht="18" customHeight="1">
      <c r="A50" s="1"/>
      <c r="B50" s="219"/>
      <c r="C50" s="219"/>
      <c r="D50" s="219"/>
      <c r="E50" s="156"/>
      <c r="F50" s="157"/>
      <c r="G50" s="157"/>
      <c r="H50" s="157"/>
      <c r="I50" s="157"/>
      <c r="J50" s="157"/>
      <c r="K50" s="157"/>
      <c r="L50" s="157"/>
      <c r="M50" s="157"/>
      <c r="N50" s="157"/>
      <c r="O50" s="157"/>
      <c r="P50" s="157"/>
      <c r="Q50" s="157"/>
      <c r="R50" s="157"/>
      <c r="S50" s="157"/>
      <c r="T50" s="157"/>
      <c r="U50" s="158"/>
      <c r="X50" s="52"/>
      <c r="Y50" s="55"/>
      <c r="Z50" s="55"/>
      <c r="AA50" s="55"/>
      <c r="AB50" s="55"/>
      <c r="AC50" s="55"/>
      <c r="AD50" s="55"/>
      <c r="AE50" s="55"/>
      <c r="AF50" s="52"/>
    </row>
    <row r="51" spans="1:32" ht="18" customHeight="1">
      <c r="A51" s="1"/>
      <c r="B51" s="219"/>
      <c r="C51" s="219"/>
      <c r="D51" s="219"/>
      <c r="E51" s="156"/>
      <c r="F51" s="157"/>
      <c r="G51" s="157"/>
      <c r="H51" s="157"/>
      <c r="I51" s="157"/>
      <c r="J51" s="157"/>
      <c r="K51" s="157"/>
      <c r="L51" s="157"/>
      <c r="M51" s="157"/>
      <c r="N51" s="157"/>
      <c r="O51" s="157"/>
      <c r="P51" s="157"/>
      <c r="Q51" s="157"/>
      <c r="R51" s="157"/>
      <c r="S51" s="157"/>
      <c r="T51" s="157"/>
      <c r="U51" s="158"/>
      <c r="X51" s="52"/>
      <c r="Y51" s="55"/>
      <c r="Z51" s="55"/>
      <c r="AA51" s="55"/>
      <c r="AB51" s="55"/>
      <c r="AC51" s="55"/>
      <c r="AD51" s="55"/>
      <c r="AE51" s="55"/>
      <c r="AF51" s="52"/>
    </row>
    <row r="52" spans="1:32" ht="18" customHeight="1">
      <c r="A52" s="1"/>
      <c r="B52" s="219"/>
      <c r="C52" s="219"/>
      <c r="D52" s="219"/>
      <c r="E52" s="156"/>
      <c r="F52" s="157"/>
      <c r="G52" s="157"/>
      <c r="H52" s="157"/>
      <c r="I52" s="157"/>
      <c r="J52" s="157"/>
      <c r="K52" s="157"/>
      <c r="L52" s="157"/>
      <c r="M52" s="157"/>
      <c r="N52" s="157"/>
      <c r="O52" s="157"/>
      <c r="P52" s="157"/>
      <c r="Q52" s="157"/>
      <c r="R52" s="157"/>
      <c r="S52" s="157"/>
      <c r="T52" s="157"/>
      <c r="U52" s="158"/>
      <c r="X52" s="52"/>
      <c r="Y52" s="55"/>
      <c r="Z52" s="55"/>
      <c r="AA52" s="55"/>
      <c r="AB52" s="56" t="s">
        <v>171</v>
      </c>
      <c r="AC52" s="55"/>
      <c r="AD52" s="56" t="s">
        <v>172</v>
      </c>
      <c r="AE52" s="55"/>
      <c r="AF52" s="52"/>
    </row>
    <row r="53" spans="1:32" ht="18" customHeight="1">
      <c r="A53" s="1"/>
      <c r="B53" s="219"/>
      <c r="C53" s="219"/>
      <c r="D53" s="219"/>
      <c r="E53" s="159"/>
      <c r="F53" s="160"/>
      <c r="G53" s="160"/>
      <c r="H53" s="160"/>
      <c r="I53" s="160"/>
      <c r="J53" s="160"/>
      <c r="K53" s="160"/>
      <c r="L53" s="160"/>
      <c r="M53" s="160"/>
      <c r="N53" s="160"/>
      <c r="O53" s="160"/>
      <c r="P53" s="160"/>
      <c r="Q53" s="160"/>
      <c r="R53" s="160"/>
      <c r="S53" s="160"/>
      <c r="T53" s="160"/>
      <c r="U53" s="161"/>
      <c r="X53" s="52"/>
      <c r="Y53" s="56" t="s">
        <v>23</v>
      </c>
      <c r="Z53" s="56" t="s">
        <v>168</v>
      </c>
      <c r="AA53" s="56" t="s">
        <v>169</v>
      </c>
      <c r="AB53" s="56" t="s">
        <v>170</v>
      </c>
      <c r="AC53" s="56" t="s">
        <v>27</v>
      </c>
      <c r="AD53" s="56" t="s">
        <v>170</v>
      </c>
      <c r="AE53" s="56" t="s">
        <v>27</v>
      </c>
      <c r="AF53" s="56" t="s">
        <v>27</v>
      </c>
    </row>
    <row r="54" spans="1:32" ht="18" customHeight="1">
      <c r="A54" s="1"/>
      <c r="B54" s="232" t="s">
        <v>34</v>
      </c>
      <c r="C54" s="233"/>
      <c r="D54" s="234"/>
      <c r="E54" s="153"/>
      <c r="F54" s="154"/>
      <c r="G54" s="154"/>
      <c r="H54" s="154"/>
      <c r="I54" s="154"/>
      <c r="J54" s="154"/>
      <c r="K54" s="154"/>
      <c r="L54" s="154"/>
      <c r="M54" s="154"/>
      <c r="N54" s="154"/>
      <c r="O54" s="154"/>
      <c r="P54" s="154"/>
      <c r="Q54" s="154"/>
      <c r="R54" s="154"/>
      <c r="S54" s="154"/>
      <c r="T54" s="154"/>
      <c r="U54" s="155"/>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35"/>
      <c r="C55" s="236"/>
      <c r="D55" s="237"/>
      <c r="E55" s="156"/>
      <c r="F55" s="157"/>
      <c r="G55" s="157"/>
      <c r="H55" s="157"/>
      <c r="I55" s="157"/>
      <c r="J55" s="157"/>
      <c r="K55" s="157"/>
      <c r="L55" s="157"/>
      <c r="M55" s="157"/>
      <c r="N55" s="157"/>
      <c r="O55" s="157"/>
      <c r="P55" s="157"/>
      <c r="Q55" s="157"/>
      <c r="R55" s="157"/>
      <c r="S55" s="157"/>
      <c r="T55" s="157"/>
      <c r="U55" s="158"/>
      <c r="X55" s="52"/>
      <c r="Y55" s="57">
        <f>F43</f>
        <v>0</v>
      </c>
      <c r="Z55" s="64">
        <v>1</v>
      </c>
      <c r="AA55" s="57">
        <v>1</v>
      </c>
      <c r="AB55" s="57">
        <v>1</v>
      </c>
      <c r="AC55" s="57">
        <v>1</v>
      </c>
      <c r="AD55" s="57">
        <v>1</v>
      </c>
      <c r="AE55" s="57">
        <v>1</v>
      </c>
      <c r="AF55" s="58">
        <f>T44</f>
        <v>0</v>
      </c>
    </row>
    <row r="56" spans="1:21" ht="18" customHeight="1">
      <c r="A56" s="1"/>
      <c r="B56" s="238"/>
      <c r="C56" s="239"/>
      <c r="D56" s="240"/>
      <c r="E56" s="159"/>
      <c r="F56" s="160"/>
      <c r="G56" s="160"/>
      <c r="H56" s="160"/>
      <c r="I56" s="160"/>
      <c r="J56" s="160"/>
      <c r="K56" s="160"/>
      <c r="L56" s="160"/>
      <c r="M56" s="160"/>
      <c r="N56" s="160"/>
      <c r="O56" s="160"/>
      <c r="P56" s="160"/>
      <c r="Q56" s="160"/>
      <c r="R56" s="160"/>
      <c r="S56" s="160"/>
      <c r="T56" s="160"/>
      <c r="U56" s="161"/>
    </row>
    <row r="57" spans="1:21" ht="18" customHeight="1">
      <c r="A57" s="1"/>
      <c r="B57" s="232" t="s">
        <v>81</v>
      </c>
      <c r="C57" s="233"/>
      <c r="D57" s="234"/>
      <c r="E57" s="162"/>
      <c r="F57" s="163"/>
      <c r="G57" s="163"/>
      <c r="H57" s="163"/>
      <c r="I57" s="163"/>
      <c r="J57" s="163"/>
      <c r="K57" s="163"/>
      <c r="L57" s="163"/>
      <c r="M57" s="163"/>
      <c r="N57" s="163"/>
      <c r="O57" s="163"/>
      <c r="P57" s="163"/>
      <c r="Q57" s="163"/>
      <c r="R57" s="163"/>
      <c r="S57" s="163"/>
      <c r="T57" s="163"/>
      <c r="U57" s="164"/>
    </row>
    <row r="58" spans="1:21" ht="18" customHeight="1">
      <c r="A58" s="1"/>
      <c r="B58" s="235"/>
      <c r="C58" s="236"/>
      <c r="D58" s="237"/>
      <c r="E58" s="165"/>
      <c r="F58" s="166"/>
      <c r="G58" s="166"/>
      <c r="H58" s="166"/>
      <c r="I58" s="166"/>
      <c r="J58" s="166"/>
      <c r="K58" s="166"/>
      <c r="L58" s="166"/>
      <c r="M58" s="166"/>
      <c r="N58" s="166"/>
      <c r="O58" s="166"/>
      <c r="P58" s="166"/>
      <c r="Q58" s="166"/>
      <c r="R58" s="166"/>
      <c r="S58" s="166"/>
      <c r="T58" s="166"/>
      <c r="U58" s="167"/>
    </row>
    <row r="59" spans="1:21" ht="18" customHeight="1">
      <c r="A59" s="1"/>
      <c r="B59" s="238"/>
      <c r="C59" s="239"/>
      <c r="D59" s="240"/>
      <c r="E59" s="168"/>
      <c r="F59" s="169"/>
      <c r="G59" s="169"/>
      <c r="H59" s="169"/>
      <c r="I59" s="169"/>
      <c r="J59" s="169"/>
      <c r="K59" s="169"/>
      <c r="L59" s="169"/>
      <c r="M59" s="169"/>
      <c r="N59" s="169"/>
      <c r="O59" s="169"/>
      <c r="P59" s="169"/>
      <c r="Q59" s="169"/>
      <c r="R59" s="169"/>
      <c r="S59" s="169"/>
      <c r="T59" s="169"/>
      <c r="U59" s="170"/>
    </row>
    <row r="60" spans="1:21" ht="18" customHeight="1">
      <c r="A60" s="1"/>
      <c r="B60" s="241" t="s">
        <v>82</v>
      </c>
      <c r="C60" s="242"/>
      <c r="D60" s="243"/>
      <c r="E60" s="153"/>
      <c r="F60" s="154"/>
      <c r="G60" s="154"/>
      <c r="H60" s="154"/>
      <c r="I60" s="154"/>
      <c r="J60" s="154"/>
      <c r="K60" s="154"/>
      <c r="L60" s="154"/>
      <c r="M60" s="154"/>
      <c r="N60" s="154"/>
      <c r="O60" s="154"/>
      <c r="P60" s="154"/>
      <c r="Q60" s="154"/>
      <c r="R60" s="154"/>
      <c r="S60" s="154"/>
      <c r="T60" s="154"/>
      <c r="U60" s="155"/>
    </row>
    <row r="61" spans="1:21" ht="18" customHeight="1">
      <c r="A61" s="1"/>
      <c r="B61" s="244"/>
      <c r="C61" s="245"/>
      <c r="D61" s="246"/>
      <c r="E61" s="156"/>
      <c r="F61" s="157"/>
      <c r="G61" s="157"/>
      <c r="H61" s="157"/>
      <c r="I61" s="157"/>
      <c r="J61" s="157"/>
      <c r="K61" s="157"/>
      <c r="L61" s="157"/>
      <c r="M61" s="157"/>
      <c r="N61" s="157"/>
      <c r="O61" s="157"/>
      <c r="P61" s="157"/>
      <c r="Q61" s="157"/>
      <c r="R61" s="157"/>
      <c r="S61" s="157"/>
      <c r="T61" s="157"/>
      <c r="U61" s="158"/>
    </row>
    <row r="62" spans="1:21" ht="18" customHeight="1">
      <c r="A62" s="1"/>
      <c r="B62" s="247"/>
      <c r="C62" s="248"/>
      <c r="D62" s="249"/>
      <c r="E62" s="159"/>
      <c r="F62" s="160"/>
      <c r="G62" s="160"/>
      <c r="H62" s="160"/>
      <c r="I62" s="160"/>
      <c r="J62" s="160"/>
      <c r="K62" s="160"/>
      <c r="L62" s="160"/>
      <c r="M62" s="160"/>
      <c r="N62" s="160"/>
      <c r="O62" s="160"/>
      <c r="P62" s="160"/>
      <c r="Q62" s="160"/>
      <c r="R62" s="160"/>
      <c r="S62" s="160"/>
      <c r="T62" s="160"/>
      <c r="U62" s="161"/>
    </row>
    <row r="63" spans="1:21" ht="18" customHeight="1">
      <c r="A63" s="1"/>
      <c r="B63" s="220" t="s">
        <v>83</v>
      </c>
      <c r="C63" s="220"/>
      <c r="D63" s="220"/>
      <c r="E63" s="223"/>
      <c r="F63" s="223"/>
      <c r="G63" s="223"/>
      <c r="H63" s="223"/>
      <c r="I63" s="223"/>
      <c r="J63" s="223"/>
      <c r="K63" s="223"/>
      <c r="L63" s="223"/>
      <c r="M63" s="223"/>
      <c r="N63" s="223"/>
      <c r="O63" s="223"/>
      <c r="P63" s="223"/>
      <c r="Q63" s="223"/>
      <c r="R63" s="223"/>
      <c r="S63" s="223"/>
      <c r="T63" s="223"/>
      <c r="U63" s="223"/>
    </row>
    <row r="64" spans="1:21" ht="18" customHeight="1">
      <c r="A64" s="1"/>
      <c r="B64" s="221"/>
      <c r="C64" s="221"/>
      <c r="D64" s="221"/>
      <c r="E64" s="224"/>
      <c r="F64" s="224"/>
      <c r="G64" s="224"/>
      <c r="H64" s="224"/>
      <c r="I64" s="224"/>
      <c r="J64" s="224"/>
      <c r="K64" s="224"/>
      <c r="L64" s="224"/>
      <c r="M64" s="224"/>
      <c r="N64" s="224"/>
      <c r="O64" s="224"/>
      <c r="P64" s="224"/>
      <c r="Q64" s="224"/>
      <c r="R64" s="224"/>
      <c r="S64" s="224"/>
      <c r="T64" s="224"/>
      <c r="U64" s="224"/>
    </row>
    <row r="65" spans="1:21" ht="18" customHeight="1">
      <c r="A65" s="1"/>
      <c r="B65" s="221"/>
      <c r="C65" s="221"/>
      <c r="D65" s="221"/>
      <c r="E65" s="224"/>
      <c r="F65" s="224"/>
      <c r="G65" s="224"/>
      <c r="H65" s="224"/>
      <c r="I65" s="224"/>
      <c r="J65" s="224"/>
      <c r="K65" s="224"/>
      <c r="L65" s="224"/>
      <c r="M65" s="224"/>
      <c r="N65" s="224"/>
      <c r="O65" s="224"/>
      <c r="P65" s="224"/>
      <c r="Q65" s="224"/>
      <c r="R65" s="224"/>
      <c r="S65" s="224"/>
      <c r="T65" s="224"/>
      <c r="U65" s="224"/>
    </row>
    <row r="66" spans="1:21" ht="18" customHeight="1">
      <c r="A66" s="1"/>
      <c r="B66" s="222"/>
      <c r="C66" s="222"/>
      <c r="D66" s="222"/>
      <c r="E66" s="225"/>
      <c r="F66" s="225"/>
      <c r="G66" s="225"/>
      <c r="H66" s="225"/>
      <c r="I66" s="225"/>
      <c r="J66" s="225"/>
      <c r="K66" s="225"/>
      <c r="L66" s="225"/>
      <c r="M66" s="225"/>
      <c r="N66" s="225"/>
      <c r="O66" s="225"/>
      <c r="P66" s="225"/>
      <c r="Q66" s="225"/>
      <c r="R66" s="225"/>
      <c r="S66" s="225"/>
      <c r="T66" s="225"/>
      <c r="U66" s="225"/>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155</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135</v>
      </c>
      <c r="Y69" s="24" t="s">
        <v>133</v>
      </c>
      <c r="AD69" s="24" t="s">
        <v>134</v>
      </c>
    </row>
    <row r="70" spans="1:31" ht="24.75" customHeight="1">
      <c r="A70" s="1"/>
      <c r="B70" s="112" t="s">
        <v>2</v>
      </c>
      <c r="C70" s="108" t="s">
        <v>0</v>
      </c>
      <c r="D70" s="109"/>
      <c r="E70" s="216" t="str">
        <f>Y70</f>
        <v>電気・燃料等使用量の削減</v>
      </c>
      <c r="F70" s="217"/>
      <c r="G70" s="217"/>
      <c r="H70" s="217"/>
      <c r="I70" s="217"/>
      <c r="J70" s="217"/>
      <c r="K70" s="217"/>
      <c r="L70" s="217"/>
      <c r="M70" s="217"/>
      <c r="N70" s="217"/>
      <c r="O70" s="217"/>
      <c r="P70" s="217"/>
      <c r="Q70" s="217"/>
      <c r="R70" s="217"/>
      <c r="S70" s="217"/>
      <c r="T70" s="218"/>
      <c r="U70" s="29"/>
      <c r="X70" s="25">
        <v>1</v>
      </c>
      <c r="Y70" s="26" t="s">
        <v>131</v>
      </c>
      <c r="Z70" s="26"/>
      <c r="AA70" s="26"/>
      <c r="AB70" s="26"/>
      <c r="AC70" s="26"/>
      <c r="AD70" s="26" t="s">
        <v>132</v>
      </c>
      <c r="AE70" s="26"/>
    </row>
    <row r="71" spans="1:31" ht="24.75" customHeight="1">
      <c r="A71" s="1"/>
      <c r="B71" s="113"/>
      <c r="C71" s="110"/>
      <c r="D71" s="111"/>
      <c r="E71" s="226" t="str">
        <f>AD70</f>
        <v>昼休み時間は消灯する</v>
      </c>
      <c r="F71" s="226"/>
      <c r="G71" s="226"/>
      <c r="H71" s="226"/>
      <c r="I71" s="226"/>
      <c r="J71" s="226"/>
      <c r="K71" s="226"/>
      <c r="L71" s="226"/>
      <c r="M71" s="226"/>
      <c r="N71" s="226"/>
      <c r="O71" s="226"/>
      <c r="P71" s="226"/>
      <c r="Q71" s="226"/>
      <c r="R71" s="226"/>
      <c r="S71" s="226"/>
      <c r="T71" s="226"/>
      <c r="U71" s="30"/>
      <c r="X71" s="25">
        <v>2</v>
      </c>
      <c r="Y71" s="26" t="s">
        <v>131</v>
      </c>
      <c r="Z71" s="26"/>
      <c r="AA71" s="26"/>
      <c r="AB71" s="26"/>
      <c r="AC71" s="26"/>
      <c r="AD71" s="26" t="s">
        <v>120</v>
      </c>
      <c r="AE71" s="26"/>
    </row>
    <row r="72" spans="1:31" ht="13.5" customHeight="1">
      <c r="A72" s="1"/>
      <c r="B72" s="113"/>
      <c r="C72" s="227" t="s">
        <v>1</v>
      </c>
      <c r="D72" s="92"/>
      <c r="E72" s="119" t="s">
        <v>72</v>
      </c>
      <c r="F72" s="119"/>
      <c r="G72" s="119"/>
      <c r="H72" s="119"/>
      <c r="I72" s="119"/>
      <c r="J72" s="119"/>
      <c r="K72" s="10"/>
      <c r="L72" s="120" t="s">
        <v>1</v>
      </c>
      <c r="M72" s="92"/>
      <c r="N72" s="119" t="s">
        <v>73</v>
      </c>
      <c r="O72" s="119"/>
      <c r="P72" s="119"/>
      <c r="Q72" s="119"/>
      <c r="R72" s="119"/>
      <c r="S72" s="119"/>
      <c r="T72" s="11"/>
      <c r="U72" s="1"/>
      <c r="X72" s="25">
        <v>3</v>
      </c>
      <c r="Y72" s="26" t="s">
        <v>131</v>
      </c>
      <c r="Z72" s="26"/>
      <c r="AA72" s="26"/>
      <c r="AB72" s="26"/>
      <c r="AC72" s="26"/>
      <c r="AD72" s="26" t="s">
        <v>136</v>
      </c>
      <c r="AE72" s="26"/>
    </row>
    <row r="73" spans="1:31" ht="18" customHeight="1">
      <c r="A73" s="1"/>
      <c r="B73" s="113"/>
      <c r="C73" s="122"/>
      <c r="D73" s="118"/>
      <c r="E73" s="12" t="s">
        <v>55</v>
      </c>
      <c r="F73" s="12" t="s">
        <v>37</v>
      </c>
      <c r="G73" s="12" t="s">
        <v>38</v>
      </c>
      <c r="H73" s="12" t="s">
        <v>39</v>
      </c>
      <c r="I73" s="12" t="s">
        <v>40</v>
      </c>
      <c r="J73" s="12" t="s">
        <v>41</v>
      </c>
      <c r="K73" s="13"/>
      <c r="L73" s="121"/>
      <c r="M73" s="118"/>
      <c r="N73" s="12" t="s">
        <v>42</v>
      </c>
      <c r="O73" s="12" t="s">
        <v>43</v>
      </c>
      <c r="P73" s="12" t="s">
        <v>44</v>
      </c>
      <c r="Q73" s="12" t="s">
        <v>45</v>
      </c>
      <c r="R73" s="12" t="s">
        <v>46</v>
      </c>
      <c r="S73" s="12" t="s">
        <v>47</v>
      </c>
      <c r="T73" s="14"/>
      <c r="U73" s="1"/>
      <c r="X73" s="25">
        <v>4</v>
      </c>
      <c r="Y73" s="26" t="s">
        <v>131</v>
      </c>
      <c r="Z73" s="26"/>
      <c r="AA73" s="26"/>
      <c r="AB73" s="26"/>
      <c r="AC73" s="26"/>
      <c r="AD73" s="65" t="s">
        <v>174</v>
      </c>
      <c r="AE73" s="26"/>
    </row>
    <row r="74" spans="1:31" ht="24.75" customHeight="1">
      <c r="A74" s="1"/>
      <c r="B74" s="113"/>
      <c r="C74" s="91" t="s">
        <v>117</v>
      </c>
      <c r="D74" s="92"/>
      <c r="E74" s="115">
        <v>3</v>
      </c>
      <c r="F74" s="115"/>
      <c r="G74" s="115"/>
      <c r="H74" s="115"/>
      <c r="I74" s="115"/>
      <c r="J74" s="115"/>
      <c r="K74" s="116"/>
      <c r="L74" s="117" t="s">
        <v>117</v>
      </c>
      <c r="M74" s="118"/>
      <c r="N74" s="115">
        <v>3</v>
      </c>
      <c r="O74" s="115"/>
      <c r="P74" s="115"/>
      <c r="Q74" s="115"/>
      <c r="R74" s="115"/>
      <c r="S74" s="115"/>
      <c r="T74" s="115"/>
      <c r="U74" s="31"/>
      <c r="X74" s="25">
        <v>5</v>
      </c>
      <c r="Y74" s="26" t="s">
        <v>131</v>
      </c>
      <c r="Z74" s="26"/>
      <c r="AA74" s="26"/>
      <c r="AB74" s="26"/>
      <c r="AC74" s="26"/>
      <c r="AD74" s="65" t="s">
        <v>175</v>
      </c>
      <c r="AE74" s="26"/>
    </row>
    <row r="75" spans="1:31" ht="24.75" customHeight="1">
      <c r="A75" s="1"/>
      <c r="B75" s="113"/>
      <c r="C75" s="93" t="s">
        <v>118</v>
      </c>
      <c r="D75" s="94"/>
      <c r="E75" s="171" t="str">
        <f>IF(E74="-","実施機会なし",IF(AND(E74&gt;=1,E74&lt;2),"意識していなかった",IF(AND(E74&gt;=2,E74&lt;3),"あまり実施していなかった",(IF(AND(E74&gt;=3,E74&lt;4),"ときどき忘れた",IF(AND(E74&gt;=4,E74&lt;4.5),"よく実施していた",IF(AND(E74&gt;=4.5,E74&lt;=5),"必ず実施していた")))))))</f>
        <v>ときどき忘れた</v>
      </c>
      <c r="F75" s="171"/>
      <c r="G75" s="171"/>
      <c r="H75" s="171"/>
      <c r="I75" s="171"/>
      <c r="J75" s="171"/>
      <c r="K75" s="230"/>
      <c r="L75" s="231" t="s">
        <v>118</v>
      </c>
      <c r="M75" s="94"/>
      <c r="N75" s="171" t="str">
        <f>IF(N74="-","実施機会なし",IF(AND(N74&gt;=1,N74&lt;2),"意識していなかった",IF(AND(N74&gt;=2,N74&lt;3),"あまり実施していなかった",(IF(AND(N74&gt;=3,N74&lt;4),"ときどき忘れた",IF(AND(N74&gt;=4,N74&lt;4.5),"よく実施していた",IF(AND(N74&gt;=4.5,N74&lt;=5),"必ず実施していた")))))))</f>
        <v>ときどき忘れた</v>
      </c>
      <c r="O75" s="171"/>
      <c r="P75" s="171"/>
      <c r="Q75" s="171"/>
      <c r="R75" s="171"/>
      <c r="S75" s="171"/>
      <c r="T75" s="171"/>
      <c r="U75" s="1"/>
      <c r="X75" s="25">
        <v>6</v>
      </c>
      <c r="Y75" s="26" t="s">
        <v>131</v>
      </c>
      <c r="Z75" s="26"/>
      <c r="AA75" s="26"/>
      <c r="AB75" s="26"/>
      <c r="AC75" s="26"/>
      <c r="AD75" s="26" t="s">
        <v>137</v>
      </c>
      <c r="AE75" s="26"/>
    </row>
    <row r="76" spans="1:31" ht="18.75" customHeight="1">
      <c r="A76" s="1"/>
      <c r="B76" s="113"/>
      <c r="C76" s="91" t="s">
        <v>85</v>
      </c>
      <c r="D76" s="92"/>
      <c r="E76" s="147" t="s">
        <v>192</v>
      </c>
      <c r="F76" s="148"/>
      <c r="G76" s="148"/>
      <c r="H76" s="148"/>
      <c r="I76" s="148"/>
      <c r="J76" s="148"/>
      <c r="K76" s="149"/>
      <c r="L76" s="91" t="s">
        <v>85</v>
      </c>
      <c r="M76" s="92"/>
      <c r="N76" s="147" t="s">
        <v>192</v>
      </c>
      <c r="O76" s="148"/>
      <c r="P76" s="148"/>
      <c r="Q76" s="148"/>
      <c r="R76" s="148"/>
      <c r="S76" s="148"/>
      <c r="T76" s="149"/>
      <c r="U76" s="31"/>
      <c r="X76" s="25">
        <v>7</v>
      </c>
      <c r="Y76" s="26" t="s">
        <v>131</v>
      </c>
      <c r="Z76" s="26"/>
      <c r="AA76" s="26"/>
      <c r="AB76" s="26"/>
      <c r="AC76" s="26"/>
      <c r="AD76" s="26" t="s">
        <v>138</v>
      </c>
      <c r="AE76" s="26"/>
    </row>
    <row r="77" spans="1:31" ht="18.75" customHeight="1">
      <c r="A77" s="1"/>
      <c r="B77" s="114"/>
      <c r="C77" s="122"/>
      <c r="D77" s="118"/>
      <c r="E77" s="150"/>
      <c r="F77" s="151"/>
      <c r="G77" s="151"/>
      <c r="H77" s="151"/>
      <c r="I77" s="151"/>
      <c r="J77" s="151"/>
      <c r="K77" s="152"/>
      <c r="L77" s="122"/>
      <c r="M77" s="118"/>
      <c r="N77" s="150"/>
      <c r="O77" s="151"/>
      <c r="P77" s="151"/>
      <c r="Q77" s="151"/>
      <c r="R77" s="151"/>
      <c r="S77" s="151"/>
      <c r="T77" s="152"/>
      <c r="U77" s="31"/>
      <c r="X77" s="25">
        <v>8</v>
      </c>
      <c r="Y77" s="26" t="s">
        <v>139</v>
      </c>
      <c r="Z77" s="26"/>
      <c r="AA77" s="26"/>
      <c r="AB77" s="26"/>
      <c r="AC77" s="26"/>
      <c r="AD77" s="26" t="s">
        <v>140</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139</v>
      </c>
      <c r="Z78" s="26"/>
      <c r="AA78" s="26"/>
      <c r="AB78" s="26"/>
      <c r="AC78" s="26"/>
      <c r="AD78" s="26" t="s">
        <v>141</v>
      </c>
      <c r="AE78" s="26"/>
    </row>
    <row r="79" spans="1:31" ht="24.75" customHeight="1">
      <c r="A79" s="1"/>
      <c r="B79" s="112" t="s">
        <v>3</v>
      </c>
      <c r="C79" s="108" t="s">
        <v>0</v>
      </c>
      <c r="D79" s="109"/>
      <c r="E79" s="216" t="str">
        <f>Y71</f>
        <v>電気・燃料等使用量の削減</v>
      </c>
      <c r="F79" s="217"/>
      <c r="G79" s="217"/>
      <c r="H79" s="217"/>
      <c r="I79" s="217"/>
      <c r="J79" s="217"/>
      <c r="K79" s="217"/>
      <c r="L79" s="217"/>
      <c r="M79" s="217"/>
      <c r="N79" s="217"/>
      <c r="O79" s="217"/>
      <c r="P79" s="217"/>
      <c r="Q79" s="217"/>
      <c r="R79" s="217"/>
      <c r="S79" s="217"/>
      <c r="T79" s="218"/>
      <c r="U79" s="29"/>
      <c r="X79" s="25">
        <v>10</v>
      </c>
      <c r="Y79" s="26" t="s">
        <v>139</v>
      </c>
      <c r="Z79" s="26"/>
      <c r="AA79" s="26"/>
      <c r="AB79" s="26"/>
      <c r="AC79" s="26"/>
      <c r="AD79" s="26" t="s">
        <v>142</v>
      </c>
      <c r="AE79" s="26"/>
    </row>
    <row r="80" spans="1:31" ht="24.75" customHeight="1">
      <c r="A80" s="1"/>
      <c r="B80" s="113"/>
      <c r="C80" s="110"/>
      <c r="D80" s="111"/>
      <c r="E80" s="226" t="str">
        <f>AD71</f>
        <v>晴天時には、窓際の照明を消灯する</v>
      </c>
      <c r="F80" s="226"/>
      <c r="G80" s="226"/>
      <c r="H80" s="226"/>
      <c r="I80" s="226"/>
      <c r="J80" s="226"/>
      <c r="K80" s="226"/>
      <c r="L80" s="226"/>
      <c r="M80" s="226"/>
      <c r="N80" s="226"/>
      <c r="O80" s="226"/>
      <c r="P80" s="226"/>
      <c r="Q80" s="226"/>
      <c r="R80" s="226"/>
      <c r="S80" s="226"/>
      <c r="T80" s="226"/>
      <c r="U80" s="30"/>
      <c r="X80" s="25">
        <v>11</v>
      </c>
      <c r="Y80" s="26" t="s">
        <v>139</v>
      </c>
      <c r="Z80" s="26"/>
      <c r="AA80" s="26"/>
      <c r="AB80" s="26"/>
      <c r="AC80" s="26"/>
      <c r="AD80" s="26" t="s">
        <v>143</v>
      </c>
      <c r="AE80" s="26"/>
    </row>
    <row r="81" spans="1:31" ht="13.5" customHeight="1">
      <c r="A81" s="1"/>
      <c r="B81" s="113"/>
      <c r="C81" s="227" t="s">
        <v>1</v>
      </c>
      <c r="D81" s="92"/>
      <c r="E81" s="119" t="s">
        <v>72</v>
      </c>
      <c r="F81" s="119"/>
      <c r="G81" s="119"/>
      <c r="H81" s="119"/>
      <c r="I81" s="119"/>
      <c r="J81" s="119"/>
      <c r="K81" s="10"/>
      <c r="L81" s="120" t="s">
        <v>1</v>
      </c>
      <c r="M81" s="92"/>
      <c r="N81" s="119" t="s">
        <v>73</v>
      </c>
      <c r="O81" s="119"/>
      <c r="P81" s="119"/>
      <c r="Q81" s="119"/>
      <c r="R81" s="119"/>
      <c r="S81" s="119"/>
      <c r="T81" s="11"/>
      <c r="U81" s="1"/>
      <c r="X81" s="25">
        <v>12</v>
      </c>
      <c r="Y81" s="26" t="s">
        <v>145</v>
      </c>
      <c r="Z81" s="26"/>
      <c r="AA81" s="26"/>
      <c r="AB81" s="26"/>
      <c r="AC81" s="26"/>
      <c r="AD81" s="26" t="s">
        <v>144</v>
      </c>
      <c r="AE81" s="26"/>
    </row>
    <row r="82" spans="1:31" ht="18" customHeight="1">
      <c r="A82" s="1"/>
      <c r="B82" s="113"/>
      <c r="C82" s="122"/>
      <c r="D82" s="118"/>
      <c r="E82" s="12" t="s">
        <v>55</v>
      </c>
      <c r="F82" s="12" t="s">
        <v>37</v>
      </c>
      <c r="G82" s="12" t="s">
        <v>38</v>
      </c>
      <c r="H82" s="12" t="s">
        <v>39</v>
      </c>
      <c r="I82" s="12" t="s">
        <v>40</v>
      </c>
      <c r="J82" s="12" t="s">
        <v>41</v>
      </c>
      <c r="K82" s="13"/>
      <c r="L82" s="121"/>
      <c r="M82" s="118"/>
      <c r="N82" s="12" t="s">
        <v>42</v>
      </c>
      <c r="O82" s="12" t="s">
        <v>43</v>
      </c>
      <c r="P82" s="12" t="s">
        <v>44</v>
      </c>
      <c r="Q82" s="12" t="s">
        <v>45</v>
      </c>
      <c r="R82" s="12" t="s">
        <v>46</v>
      </c>
      <c r="S82" s="12" t="s">
        <v>47</v>
      </c>
      <c r="T82" s="14"/>
      <c r="U82" s="1"/>
      <c r="X82" s="25">
        <v>13</v>
      </c>
      <c r="Y82" s="26" t="s">
        <v>145</v>
      </c>
      <c r="Z82" s="26"/>
      <c r="AA82" s="26"/>
      <c r="AB82" s="26"/>
      <c r="AC82" s="26"/>
      <c r="AD82" s="65" t="s">
        <v>179</v>
      </c>
      <c r="AE82" s="26"/>
    </row>
    <row r="83" spans="1:31" ht="24.75" customHeight="1">
      <c r="A83" s="1"/>
      <c r="B83" s="113"/>
      <c r="C83" s="91" t="s">
        <v>117</v>
      </c>
      <c r="D83" s="92"/>
      <c r="E83" s="115">
        <v>5</v>
      </c>
      <c r="F83" s="115"/>
      <c r="G83" s="115"/>
      <c r="H83" s="115"/>
      <c r="I83" s="115"/>
      <c r="J83" s="115"/>
      <c r="K83" s="116"/>
      <c r="L83" s="117" t="s">
        <v>117</v>
      </c>
      <c r="M83" s="118"/>
      <c r="N83" s="115">
        <v>5</v>
      </c>
      <c r="O83" s="115"/>
      <c r="P83" s="115"/>
      <c r="Q83" s="115"/>
      <c r="R83" s="115"/>
      <c r="S83" s="115"/>
      <c r="T83" s="115"/>
      <c r="U83" s="31"/>
      <c r="X83" s="25">
        <v>14</v>
      </c>
      <c r="Y83" s="26" t="s">
        <v>145</v>
      </c>
      <c r="Z83" s="26"/>
      <c r="AA83" s="26"/>
      <c r="AB83" s="26"/>
      <c r="AC83" s="26"/>
      <c r="AD83" s="24" t="s">
        <v>146</v>
      </c>
      <c r="AE83" s="26"/>
    </row>
    <row r="84" spans="1:30" ht="24.75" customHeight="1">
      <c r="A84" s="1"/>
      <c r="B84" s="113"/>
      <c r="C84" s="93" t="s">
        <v>118</v>
      </c>
      <c r="D84" s="94"/>
      <c r="E84" s="171"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71"/>
      <c r="G84" s="171"/>
      <c r="H84" s="171"/>
      <c r="I84" s="171"/>
      <c r="J84" s="171"/>
      <c r="K84" s="230"/>
      <c r="L84" s="231" t="s">
        <v>118</v>
      </c>
      <c r="M84" s="94"/>
      <c r="N84" s="171"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71"/>
      <c r="P84" s="171"/>
      <c r="Q84" s="171"/>
      <c r="R84" s="171"/>
      <c r="S84" s="171"/>
      <c r="T84" s="171"/>
      <c r="U84" s="1"/>
      <c r="X84" s="25">
        <v>15</v>
      </c>
      <c r="Y84" s="26" t="s">
        <v>145</v>
      </c>
      <c r="Z84" s="24"/>
      <c r="AA84" s="24"/>
      <c r="AB84" s="24"/>
      <c r="AC84" s="24"/>
      <c r="AD84" s="24" t="s">
        <v>147</v>
      </c>
    </row>
    <row r="85" spans="1:30" ht="18.75" customHeight="1">
      <c r="A85" s="1"/>
      <c r="B85" s="113"/>
      <c r="C85" s="91" t="s">
        <v>85</v>
      </c>
      <c r="D85" s="92"/>
      <c r="E85" s="147"/>
      <c r="F85" s="148"/>
      <c r="G85" s="148"/>
      <c r="H85" s="148"/>
      <c r="I85" s="148"/>
      <c r="J85" s="148"/>
      <c r="K85" s="149"/>
      <c r="L85" s="91" t="s">
        <v>85</v>
      </c>
      <c r="M85" s="92"/>
      <c r="N85" s="147"/>
      <c r="O85" s="148"/>
      <c r="P85" s="148"/>
      <c r="Q85" s="148"/>
      <c r="R85" s="148"/>
      <c r="S85" s="148"/>
      <c r="T85" s="228"/>
      <c r="U85" s="31"/>
      <c r="X85" s="25">
        <v>16</v>
      </c>
      <c r="Y85" s="26" t="s">
        <v>145</v>
      </c>
      <c r="AD85" s="66" t="s">
        <v>180</v>
      </c>
    </row>
    <row r="86" spans="1:30" ht="18.75" customHeight="1">
      <c r="A86" s="1"/>
      <c r="B86" s="114"/>
      <c r="C86" s="122"/>
      <c r="D86" s="118"/>
      <c r="E86" s="150"/>
      <c r="F86" s="151"/>
      <c r="G86" s="151"/>
      <c r="H86" s="151"/>
      <c r="I86" s="151"/>
      <c r="J86" s="151"/>
      <c r="K86" s="152"/>
      <c r="L86" s="122"/>
      <c r="M86" s="118"/>
      <c r="N86" s="150"/>
      <c r="O86" s="151"/>
      <c r="P86" s="151"/>
      <c r="Q86" s="151"/>
      <c r="R86" s="151"/>
      <c r="S86" s="151"/>
      <c r="T86" s="229"/>
      <c r="U86" s="31"/>
      <c r="X86" s="25">
        <v>17</v>
      </c>
      <c r="Y86" s="24" t="s">
        <v>148</v>
      </c>
      <c r="AD86" s="24" t="s">
        <v>149</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148</v>
      </c>
      <c r="Z87" s="6"/>
      <c r="AA87" s="6"/>
      <c r="AB87" s="6"/>
      <c r="AC87" s="6"/>
      <c r="AD87" s="24" t="s">
        <v>150</v>
      </c>
      <c r="AE87" s="6"/>
      <c r="AF87" s="6"/>
      <c r="AG87" s="6"/>
      <c r="AH87" s="6"/>
      <c r="AI87" s="6"/>
      <c r="AJ87" s="6"/>
      <c r="AK87" s="6"/>
      <c r="AL87" s="6"/>
      <c r="AM87" s="6"/>
    </row>
    <row r="88" spans="1:30" ht="24.75" customHeight="1">
      <c r="A88" s="1"/>
      <c r="B88" s="112" t="s">
        <v>4</v>
      </c>
      <c r="C88" s="108" t="s">
        <v>0</v>
      </c>
      <c r="D88" s="109"/>
      <c r="E88" s="216" t="str">
        <f>Y72</f>
        <v>電気・燃料等使用量の削減</v>
      </c>
      <c r="F88" s="217"/>
      <c r="G88" s="217"/>
      <c r="H88" s="217"/>
      <c r="I88" s="217"/>
      <c r="J88" s="217"/>
      <c r="K88" s="217"/>
      <c r="L88" s="217"/>
      <c r="M88" s="217"/>
      <c r="N88" s="217"/>
      <c r="O88" s="217"/>
      <c r="P88" s="217"/>
      <c r="Q88" s="217"/>
      <c r="R88" s="217"/>
      <c r="S88" s="217"/>
      <c r="T88" s="218"/>
      <c r="U88" s="29"/>
      <c r="X88" s="25">
        <v>19</v>
      </c>
      <c r="Y88" s="24" t="s">
        <v>151</v>
      </c>
      <c r="AD88" s="24" t="s">
        <v>152</v>
      </c>
    </row>
    <row r="89" spans="1:30" ht="24.75" customHeight="1">
      <c r="A89" s="1"/>
      <c r="B89" s="113"/>
      <c r="C89" s="110"/>
      <c r="D89" s="111"/>
      <c r="E89" s="226" t="str">
        <f>AD72</f>
        <v>会議室、トイレや湯沸室などの照明は、未使用時消灯する</v>
      </c>
      <c r="F89" s="226"/>
      <c r="G89" s="226"/>
      <c r="H89" s="226"/>
      <c r="I89" s="226"/>
      <c r="J89" s="226"/>
      <c r="K89" s="226"/>
      <c r="L89" s="226"/>
      <c r="M89" s="226"/>
      <c r="N89" s="226"/>
      <c r="O89" s="226"/>
      <c r="P89" s="226"/>
      <c r="Q89" s="226"/>
      <c r="R89" s="226"/>
      <c r="S89" s="226"/>
      <c r="T89" s="226"/>
      <c r="U89" s="30"/>
      <c r="X89" s="25">
        <v>20</v>
      </c>
      <c r="Y89" s="24" t="s">
        <v>153</v>
      </c>
      <c r="AD89" s="24" t="s">
        <v>154</v>
      </c>
    </row>
    <row r="90" spans="1:30" ht="13.5" customHeight="1">
      <c r="A90" s="1"/>
      <c r="B90" s="113"/>
      <c r="C90" s="227" t="s">
        <v>1</v>
      </c>
      <c r="D90" s="92"/>
      <c r="E90" s="119" t="s">
        <v>72</v>
      </c>
      <c r="F90" s="119"/>
      <c r="G90" s="119"/>
      <c r="H90" s="119"/>
      <c r="I90" s="119"/>
      <c r="J90" s="119"/>
      <c r="K90" s="10"/>
      <c r="L90" s="120" t="s">
        <v>1</v>
      </c>
      <c r="M90" s="92"/>
      <c r="N90" s="119" t="s">
        <v>73</v>
      </c>
      <c r="O90" s="119"/>
      <c r="P90" s="119"/>
      <c r="Q90" s="119"/>
      <c r="R90" s="119"/>
      <c r="S90" s="119"/>
      <c r="T90" s="11"/>
      <c r="U90" s="1"/>
      <c r="AD90" s="24"/>
    </row>
    <row r="91" spans="1:21" ht="18" customHeight="1">
      <c r="A91" s="1"/>
      <c r="B91" s="113"/>
      <c r="C91" s="122"/>
      <c r="D91" s="118"/>
      <c r="E91" s="12" t="s">
        <v>55</v>
      </c>
      <c r="F91" s="12" t="s">
        <v>37</v>
      </c>
      <c r="G91" s="12" t="s">
        <v>38</v>
      </c>
      <c r="H91" s="12" t="s">
        <v>39</v>
      </c>
      <c r="I91" s="12" t="s">
        <v>40</v>
      </c>
      <c r="J91" s="12" t="s">
        <v>41</v>
      </c>
      <c r="K91" s="13"/>
      <c r="L91" s="121"/>
      <c r="M91" s="118"/>
      <c r="N91" s="12" t="s">
        <v>42</v>
      </c>
      <c r="O91" s="12" t="s">
        <v>43</v>
      </c>
      <c r="P91" s="12" t="s">
        <v>44</v>
      </c>
      <c r="Q91" s="12" t="s">
        <v>45</v>
      </c>
      <c r="R91" s="12" t="s">
        <v>46</v>
      </c>
      <c r="S91" s="12" t="s">
        <v>47</v>
      </c>
      <c r="T91" s="14"/>
      <c r="U91" s="1"/>
    </row>
    <row r="92" spans="1:21" ht="24.75" customHeight="1">
      <c r="A92" s="1"/>
      <c r="B92" s="113"/>
      <c r="C92" s="91" t="s">
        <v>117</v>
      </c>
      <c r="D92" s="92"/>
      <c r="E92" s="115">
        <v>5</v>
      </c>
      <c r="F92" s="115"/>
      <c r="G92" s="115"/>
      <c r="H92" s="115"/>
      <c r="I92" s="115"/>
      <c r="J92" s="115"/>
      <c r="K92" s="116"/>
      <c r="L92" s="117" t="s">
        <v>117</v>
      </c>
      <c r="M92" s="118"/>
      <c r="N92" s="115">
        <v>5</v>
      </c>
      <c r="O92" s="115"/>
      <c r="P92" s="115"/>
      <c r="Q92" s="115"/>
      <c r="R92" s="115"/>
      <c r="S92" s="115"/>
      <c r="T92" s="115"/>
      <c r="U92" s="31"/>
    </row>
    <row r="93" spans="1:30" ht="24.75" customHeight="1">
      <c r="A93" s="1"/>
      <c r="B93" s="113"/>
      <c r="C93" s="93" t="s">
        <v>118</v>
      </c>
      <c r="D93" s="94"/>
      <c r="E93" s="171"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71"/>
      <c r="G93" s="171"/>
      <c r="H93" s="171"/>
      <c r="I93" s="171"/>
      <c r="J93" s="171"/>
      <c r="K93" s="230"/>
      <c r="L93" s="231" t="s">
        <v>118</v>
      </c>
      <c r="M93" s="94"/>
      <c r="N93" s="171"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71"/>
      <c r="P93" s="171"/>
      <c r="Q93" s="171"/>
      <c r="R93" s="171"/>
      <c r="S93" s="171"/>
      <c r="T93" s="171"/>
      <c r="U93" s="1"/>
      <c r="Y93" s="26"/>
      <c r="AD93" s="26"/>
    </row>
    <row r="94" spans="1:30" ht="18.75" customHeight="1">
      <c r="A94" s="1"/>
      <c r="B94" s="113"/>
      <c r="C94" s="91" t="s">
        <v>85</v>
      </c>
      <c r="D94" s="92"/>
      <c r="E94" s="147"/>
      <c r="F94" s="148"/>
      <c r="G94" s="148"/>
      <c r="H94" s="148"/>
      <c r="I94" s="148"/>
      <c r="J94" s="148"/>
      <c r="K94" s="149"/>
      <c r="L94" s="91" t="s">
        <v>85</v>
      </c>
      <c r="M94" s="92"/>
      <c r="N94" s="147"/>
      <c r="O94" s="148"/>
      <c r="P94" s="148"/>
      <c r="Q94" s="148"/>
      <c r="R94" s="148"/>
      <c r="S94" s="148"/>
      <c r="T94" s="228"/>
      <c r="U94" s="31"/>
      <c r="Y94" s="26"/>
      <c r="AD94" s="26"/>
    </row>
    <row r="95" spans="1:30" ht="18.75" customHeight="1">
      <c r="A95" s="1"/>
      <c r="B95" s="114"/>
      <c r="C95" s="122"/>
      <c r="D95" s="118"/>
      <c r="E95" s="150"/>
      <c r="F95" s="151"/>
      <c r="G95" s="151"/>
      <c r="H95" s="151"/>
      <c r="I95" s="151"/>
      <c r="J95" s="151"/>
      <c r="K95" s="152"/>
      <c r="L95" s="122"/>
      <c r="M95" s="118"/>
      <c r="N95" s="150"/>
      <c r="O95" s="151"/>
      <c r="P95" s="151"/>
      <c r="Q95" s="151"/>
      <c r="R95" s="151"/>
      <c r="S95" s="151"/>
      <c r="T95" s="22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2" t="s">
        <v>5</v>
      </c>
      <c r="C97" s="108" t="s">
        <v>0</v>
      </c>
      <c r="D97" s="109"/>
      <c r="E97" s="216" t="str">
        <f>Y73</f>
        <v>電気・燃料等使用量の削減</v>
      </c>
      <c r="F97" s="217"/>
      <c r="G97" s="217"/>
      <c r="H97" s="217"/>
      <c r="I97" s="217"/>
      <c r="J97" s="217"/>
      <c r="K97" s="217"/>
      <c r="L97" s="217"/>
      <c r="M97" s="217"/>
      <c r="N97" s="217"/>
      <c r="O97" s="217"/>
      <c r="P97" s="217"/>
      <c r="Q97" s="217"/>
      <c r="R97" s="217"/>
      <c r="S97" s="217"/>
      <c r="T97" s="218"/>
      <c r="U97" s="29"/>
      <c r="Y97" s="26"/>
      <c r="AD97" s="26"/>
    </row>
    <row r="98" spans="1:30" ht="24.75" customHeight="1">
      <c r="A98" s="1"/>
      <c r="B98" s="113"/>
      <c r="C98" s="110"/>
      <c r="D98" s="111"/>
      <c r="E98" s="226" t="str">
        <f>AD73</f>
        <v>週に一度「ノー残業デー」を設定し、定時退庁に努める</v>
      </c>
      <c r="F98" s="226"/>
      <c r="G98" s="226"/>
      <c r="H98" s="226"/>
      <c r="I98" s="226"/>
      <c r="J98" s="226"/>
      <c r="K98" s="226"/>
      <c r="L98" s="226"/>
      <c r="M98" s="226"/>
      <c r="N98" s="226"/>
      <c r="O98" s="226"/>
      <c r="P98" s="226"/>
      <c r="Q98" s="226"/>
      <c r="R98" s="226"/>
      <c r="S98" s="226"/>
      <c r="T98" s="226"/>
      <c r="U98" s="30"/>
      <c r="Y98" s="26"/>
      <c r="AD98" s="26"/>
    </row>
    <row r="99" spans="1:30" ht="13.5" customHeight="1">
      <c r="A99" s="1"/>
      <c r="B99" s="113"/>
      <c r="C99" s="227" t="s">
        <v>1</v>
      </c>
      <c r="D99" s="92"/>
      <c r="E99" s="119" t="s">
        <v>72</v>
      </c>
      <c r="F99" s="119"/>
      <c r="G99" s="119"/>
      <c r="H99" s="119"/>
      <c r="I99" s="119"/>
      <c r="J99" s="119"/>
      <c r="K99" s="10"/>
      <c r="L99" s="120" t="s">
        <v>1</v>
      </c>
      <c r="M99" s="92"/>
      <c r="N99" s="119" t="s">
        <v>73</v>
      </c>
      <c r="O99" s="119"/>
      <c r="P99" s="119"/>
      <c r="Q99" s="119"/>
      <c r="R99" s="119"/>
      <c r="S99" s="119"/>
      <c r="T99" s="11"/>
      <c r="U99" s="1"/>
      <c r="Y99" s="26"/>
      <c r="AD99" s="26"/>
    </row>
    <row r="100" spans="1:30" ht="18" customHeight="1">
      <c r="A100" s="1"/>
      <c r="B100" s="113"/>
      <c r="C100" s="122"/>
      <c r="D100" s="118"/>
      <c r="E100" s="12" t="s">
        <v>55</v>
      </c>
      <c r="F100" s="12" t="s">
        <v>37</v>
      </c>
      <c r="G100" s="12" t="s">
        <v>38</v>
      </c>
      <c r="H100" s="12" t="s">
        <v>39</v>
      </c>
      <c r="I100" s="12" t="s">
        <v>40</v>
      </c>
      <c r="J100" s="12" t="s">
        <v>41</v>
      </c>
      <c r="K100" s="13"/>
      <c r="L100" s="121"/>
      <c r="M100" s="118"/>
      <c r="N100" s="12" t="s">
        <v>42</v>
      </c>
      <c r="O100" s="12" t="s">
        <v>43</v>
      </c>
      <c r="P100" s="12" t="s">
        <v>44</v>
      </c>
      <c r="Q100" s="12" t="s">
        <v>45</v>
      </c>
      <c r="R100" s="12" t="s">
        <v>46</v>
      </c>
      <c r="S100" s="12" t="s">
        <v>47</v>
      </c>
      <c r="T100" s="14"/>
      <c r="U100" s="1"/>
      <c r="Y100" s="26"/>
      <c r="AD100" s="26"/>
    </row>
    <row r="101" spans="1:30" ht="24.75" customHeight="1">
      <c r="A101" s="1"/>
      <c r="B101" s="113"/>
      <c r="C101" s="91" t="s">
        <v>117</v>
      </c>
      <c r="D101" s="92"/>
      <c r="E101" s="115">
        <v>2</v>
      </c>
      <c r="F101" s="115"/>
      <c r="G101" s="115"/>
      <c r="H101" s="115"/>
      <c r="I101" s="115"/>
      <c r="J101" s="115"/>
      <c r="K101" s="116"/>
      <c r="L101" s="117" t="s">
        <v>117</v>
      </c>
      <c r="M101" s="118"/>
      <c r="N101" s="115">
        <v>2</v>
      </c>
      <c r="O101" s="115"/>
      <c r="P101" s="115"/>
      <c r="Q101" s="115"/>
      <c r="R101" s="115"/>
      <c r="S101" s="115"/>
      <c r="T101" s="115"/>
      <c r="U101" s="31"/>
      <c r="Y101" s="26"/>
      <c r="AD101" s="26"/>
    </row>
    <row r="102" spans="1:30" ht="24.75" customHeight="1">
      <c r="A102" s="1"/>
      <c r="B102" s="113"/>
      <c r="C102" s="93" t="s">
        <v>118</v>
      </c>
      <c r="D102" s="94"/>
      <c r="E102" s="171"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71"/>
      <c r="G102" s="171"/>
      <c r="H102" s="171"/>
      <c r="I102" s="171"/>
      <c r="J102" s="171"/>
      <c r="K102" s="230"/>
      <c r="L102" s="231" t="s">
        <v>118</v>
      </c>
      <c r="M102" s="94"/>
      <c r="N102" s="171" t="str">
        <f>IF(N101="-","実施機会なし",IF(AND(N101&gt;=1,N101&lt;2),"意識していなかった",IF(AND(N101&gt;=2,N101&lt;3),"あまり実施していなかった",(IF(AND(N101&gt;=3,N101&lt;4),"ときどき忘れた",IF(AND(N101&gt;=4,N101&lt;4.5),"よく実施していた",IF(AND(N101&gt;=4.5,N101&lt;=5),"必ず実施していた")))))))</f>
        <v>あまり実施していなかった</v>
      </c>
      <c r="O102" s="171"/>
      <c r="P102" s="171"/>
      <c r="Q102" s="171"/>
      <c r="R102" s="171"/>
      <c r="S102" s="171"/>
      <c r="T102" s="171"/>
      <c r="U102" s="1"/>
      <c r="Y102" s="26"/>
      <c r="AD102" s="26"/>
    </row>
    <row r="103" spans="1:30" ht="18.75" customHeight="1">
      <c r="A103" s="1"/>
      <c r="B103" s="113"/>
      <c r="C103" s="91" t="s">
        <v>85</v>
      </c>
      <c r="D103" s="92"/>
      <c r="E103" s="147" t="s">
        <v>191</v>
      </c>
      <c r="F103" s="148"/>
      <c r="G103" s="148"/>
      <c r="H103" s="148"/>
      <c r="I103" s="148"/>
      <c r="J103" s="148"/>
      <c r="K103" s="149"/>
      <c r="L103" s="91" t="s">
        <v>85</v>
      </c>
      <c r="M103" s="92"/>
      <c r="N103" s="147" t="s">
        <v>191</v>
      </c>
      <c r="O103" s="148"/>
      <c r="P103" s="148"/>
      <c r="Q103" s="148"/>
      <c r="R103" s="148"/>
      <c r="S103" s="148"/>
      <c r="T103" s="149"/>
      <c r="U103" s="31"/>
      <c r="Y103" s="26"/>
      <c r="AD103" s="26"/>
    </row>
    <row r="104" spans="1:30" ht="18.75" customHeight="1">
      <c r="A104" s="1"/>
      <c r="B104" s="114"/>
      <c r="C104" s="122"/>
      <c r="D104" s="118"/>
      <c r="E104" s="150"/>
      <c r="F104" s="151"/>
      <c r="G104" s="151"/>
      <c r="H104" s="151"/>
      <c r="I104" s="151"/>
      <c r="J104" s="151"/>
      <c r="K104" s="152"/>
      <c r="L104" s="122"/>
      <c r="M104" s="118"/>
      <c r="N104" s="150"/>
      <c r="O104" s="151"/>
      <c r="P104" s="151"/>
      <c r="Q104" s="151"/>
      <c r="R104" s="151"/>
      <c r="S104" s="151"/>
      <c r="T104" s="152"/>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2" t="s">
        <v>6</v>
      </c>
      <c r="C106" s="108" t="s">
        <v>0</v>
      </c>
      <c r="D106" s="109"/>
      <c r="E106" s="216" t="str">
        <f>Y74</f>
        <v>電気・燃料等使用量の削減</v>
      </c>
      <c r="F106" s="217"/>
      <c r="G106" s="217"/>
      <c r="H106" s="217"/>
      <c r="I106" s="217"/>
      <c r="J106" s="217"/>
      <c r="K106" s="217"/>
      <c r="L106" s="217"/>
      <c r="M106" s="217"/>
      <c r="N106" s="217"/>
      <c r="O106" s="217"/>
      <c r="P106" s="217"/>
      <c r="Q106" s="217"/>
      <c r="R106" s="217"/>
      <c r="S106" s="217"/>
      <c r="T106" s="218"/>
      <c r="U106" s="29"/>
      <c r="Y106" s="26"/>
      <c r="AD106" s="26"/>
    </row>
    <row r="107" spans="1:30" ht="24.75" customHeight="1">
      <c r="A107" s="1"/>
      <c r="B107" s="113"/>
      <c r="C107" s="110"/>
      <c r="D107" s="111"/>
      <c r="E107" s="226" t="str">
        <f>AD74</f>
        <v>ﾊﾟｿｺﾝは、昼休み、退庁・外出及び会議等により長時間使用しない時は、電源を切るかスリープモードに設定する</v>
      </c>
      <c r="F107" s="226"/>
      <c r="G107" s="226"/>
      <c r="H107" s="226"/>
      <c r="I107" s="226"/>
      <c r="J107" s="226"/>
      <c r="K107" s="226"/>
      <c r="L107" s="226"/>
      <c r="M107" s="226"/>
      <c r="N107" s="226"/>
      <c r="O107" s="226"/>
      <c r="P107" s="226"/>
      <c r="Q107" s="226"/>
      <c r="R107" s="226"/>
      <c r="S107" s="226"/>
      <c r="T107" s="226"/>
      <c r="U107" s="30"/>
      <c r="Y107" s="26"/>
      <c r="AD107" s="24"/>
    </row>
    <row r="108" spans="1:30" ht="13.5" customHeight="1">
      <c r="A108" s="1"/>
      <c r="B108" s="113"/>
      <c r="C108" s="227" t="s">
        <v>1</v>
      </c>
      <c r="D108" s="92"/>
      <c r="E108" s="119" t="s">
        <v>72</v>
      </c>
      <c r="F108" s="119"/>
      <c r="G108" s="119"/>
      <c r="H108" s="119"/>
      <c r="I108" s="119"/>
      <c r="J108" s="119"/>
      <c r="K108" s="10"/>
      <c r="L108" s="120" t="s">
        <v>1</v>
      </c>
      <c r="M108" s="92"/>
      <c r="N108" s="119" t="s">
        <v>73</v>
      </c>
      <c r="O108" s="119"/>
      <c r="P108" s="119"/>
      <c r="Q108" s="119"/>
      <c r="R108" s="119"/>
      <c r="S108" s="119"/>
      <c r="T108" s="11"/>
      <c r="U108" s="1"/>
      <c r="Y108" s="26"/>
      <c r="AD108" s="24"/>
    </row>
    <row r="109" spans="1:30" ht="18" customHeight="1">
      <c r="A109" s="1"/>
      <c r="B109" s="113"/>
      <c r="C109" s="122"/>
      <c r="D109" s="118"/>
      <c r="E109" s="12" t="s">
        <v>55</v>
      </c>
      <c r="F109" s="12" t="s">
        <v>37</v>
      </c>
      <c r="G109" s="12" t="s">
        <v>38</v>
      </c>
      <c r="H109" s="12" t="s">
        <v>39</v>
      </c>
      <c r="I109" s="12" t="s">
        <v>40</v>
      </c>
      <c r="J109" s="12" t="s">
        <v>41</v>
      </c>
      <c r="K109" s="13"/>
      <c r="L109" s="121"/>
      <c r="M109" s="118"/>
      <c r="N109" s="12" t="s">
        <v>42</v>
      </c>
      <c r="O109" s="12" t="s">
        <v>43</v>
      </c>
      <c r="P109" s="12" t="s">
        <v>44</v>
      </c>
      <c r="Q109" s="12" t="s">
        <v>45</v>
      </c>
      <c r="R109" s="12" t="s">
        <v>46</v>
      </c>
      <c r="S109" s="12" t="s">
        <v>47</v>
      </c>
      <c r="T109" s="14"/>
      <c r="U109" s="1"/>
      <c r="Y109" s="24"/>
      <c r="AD109" s="24"/>
    </row>
    <row r="110" spans="1:30" ht="24.75" customHeight="1">
      <c r="A110" s="1"/>
      <c r="B110" s="113"/>
      <c r="C110" s="91" t="s">
        <v>117</v>
      </c>
      <c r="D110" s="92"/>
      <c r="E110" s="115">
        <v>5</v>
      </c>
      <c r="F110" s="115"/>
      <c r="G110" s="115"/>
      <c r="H110" s="115"/>
      <c r="I110" s="115"/>
      <c r="J110" s="115"/>
      <c r="K110" s="116"/>
      <c r="L110" s="117" t="s">
        <v>117</v>
      </c>
      <c r="M110" s="118"/>
      <c r="N110" s="115">
        <v>5</v>
      </c>
      <c r="O110" s="115"/>
      <c r="P110" s="115"/>
      <c r="Q110" s="115"/>
      <c r="R110" s="115"/>
      <c r="S110" s="115"/>
      <c r="T110" s="115"/>
      <c r="U110" s="31"/>
      <c r="Y110" s="24"/>
      <c r="AD110" s="24"/>
    </row>
    <row r="111" spans="1:30" ht="24.75" customHeight="1">
      <c r="A111" s="1"/>
      <c r="B111" s="113"/>
      <c r="C111" s="93" t="s">
        <v>118</v>
      </c>
      <c r="D111" s="94"/>
      <c r="E111" s="171"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71"/>
      <c r="G111" s="171"/>
      <c r="H111" s="171"/>
      <c r="I111" s="171"/>
      <c r="J111" s="171"/>
      <c r="K111" s="230"/>
      <c r="L111" s="231" t="s">
        <v>118</v>
      </c>
      <c r="M111" s="94"/>
      <c r="N111" s="171"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71"/>
      <c r="P111" s="171"/>
      <c r="Q111" s="171"/>
      <c r="R111" s="171"/>
      <c r="S111" s="171"/>
      <c r="T111" s="171"/>
      <c r="U111" s="1"/>
      <c r="Y111" s="24"/>
      <c r="AD111" s="24"/>
    </row>
    <row r="112" spans="1:30" ht="18.75" customHeight="1">
      <c r="A112" s="1"/>
      <c r="B112" s="113"/>
      <c r="C112" s="91" t="s">
        <v>85</v>
      </c>
      <c r="D112" s="92"/>
      <c r="E112" s="147"/>
      <c r="F112" s="148"/>
      <c r="G112" s="148"/>
      <c r="H112" s="148"/>
      <c r="I112" s="148"/>
      <c r="J112" s="148"/>
      <c r="K112" s="149"/>
      <c r="L112" s="91" t="s">
        <v>85</v>
      </c>
      <c r="M112" s="92"/>
      <c r="N112" s="147"/>
      <c r="O112" s="148"/>
      <c r="P112" s="148"/>
      <c r="Q112" s="148"/>
      <c r="R112" s="148"/>
      <c r="S112" s="148"/>
      <c r="T112" s="228"/>
      <c r="U112" s="31"/>
      <c r="Y112" s="24"/>
      <c r="AD112" s="24"/>
    </row>
    <row r="113" spans="1:21" ht="18.75" customHeight="1">
      <c r="A113" s="1"/>
      <c r="B113" s="114"/>
      <c r="C113" s="122"/>
      <c r="D113" s="118"/>
      <c r="E113" s="150"/>
      <c r="F113" s="151"/>
      <c r="G113" s="151"/>
      <c r="H113" s="151"/>
      <c r="I113" s="151"/>
      <c r="J113" s="151"/>
      <c r="K113" s="152"/>
      <c r="L113" s="122"/>
      <c r="M113" s="118"/>
      <c r="N113" s="150"/>
      <c r="O113" s="151"/>
      <c r="P113" s="151"/>
      <c r="Q113" s="151"/>
      <c r="R113" s="151"/>
      <c r="S113" s="151"/>
      <c r="T113" s="22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2" t="s">
        <v>7</v>
      </c>
      <c r="C115" s="108" t="s">
        <v>0</v>
      </c>
      <c r="D115" s="109"/>
      <c r="E115" s="216" t="str">
        <f>Y75</f>
        <v>電気・燃料等使用量の削減</v>
      </c>
      <c r="F115" s="217"/>
      <c r="G115" s="217"/>
      <c r="H115" s="217"/>
      <c r="I115" s="217"/>
      <c r="J115" s="217"/>
      <c r="K115" s="217"/>
      <c r="L115" s="217"/>
      <c r="M115" s="217"/>
      <c r="N115" s="217"/>
      <c r="O115" s="217"/>
      <c r="P115" s="217"/>
      <c r="Q115" s="217"/>
      <c r="R115" s="217"/>
      <c r="S115" s="217"/>
      <c r="T115" s="218"/>
      <c r="U115" s="29"/>
    </row>
    <row r="116" spans="1:21" ht="24.75" customHeight="1">
      <c r="A116" s="1"/>
      <c r="B116" s="113"/>
      <c r="C116" s="110"/>
      <c r="D116" s="111"/>
      <c r="E116" s="226" t="str">
        <f>AD75</f>
        <v>上下2階程度の近隣階へはエレベーターを使わず、極力階段を利用する</v>
      </c>
      <c r="F116" s="226"/>
      <c r="G116" s="226"/>
      <c r="H116" s="226"/>
      <c r="I116" s="226"/>
      <c r="J116" s="226"/>
      <c r="K116" s="226"/>
      <c r="L116" s="226"/>
      <c r="M116" s="226"/>
      <c r="N116" s="226"/>
      <c r="O116" s="226"/>
      <c r="P116" s="226"/>
      <c r="Q116" s="226"/>
      <c r="R116" s="226"/>
      <c r="S116" s="226"/>
      <c r="T116" s="226"/>
      <c r="U116" s="30"/>
    </row>
    <row r="117" spans="1:21" ht="13.5" customHeight="1">
      <c r="A117" s="1"/>
      <c r="B117" s="113"/>
      <c r="C117" s="227" t="s">
        <v>1</v>
      </c>
      <c r="D117" s="92"/>
      <c r="E117" s="119" t="s">
        <v>72</v>
      </c>
      <c r="F117" s="119"/>
      <c r="G117" s="119"/>
      <c r="H117" s="119"/>
      <c r="I117" s="119"/>
      <c r="J117" s="119"/>
      <c r="K117" s="10"/>
      <c r="L117" s="120" t="s">
        <v>1</v>
      </c>
      <c r="M117" s="92"/>
      <c r="N117" s="119" t="s">
        <v>73</v>
      </c>
      <c r="O117" s="119"/>
      <c r="P117" s="119"/>
      <c r="Q117" s="119"/>
      <c r="R117" s="119"/>
      <c r="S117" s="119"/>
      <c r="T117" s="11"/>
      <c r="U117" s="1"/>
    </row>
    <row r="118" spans="1:21" ht="18" customHeight="1">
      <c r="A118" s="1"/>
      <c r="B118" s="113"/>
      <c r="C118" s="122"/>
      <c r="D118" s="118"/>
      <c r="E118" s="12" t="s">
        <v>55</v>
      </c>
      <c r="F118" s="12" t="s">
        <v>37</v>
      </c>
      <c r="G118" s="12" t="s">
        <v>38</v>
      </c>
      <c r="H118" s="12" t="s">
        <v>39</v>
      </c>
      <c r="I118" s="12" t="s">
        <v>40</v>
      </c>
      <c r="J118" s="12" t="s">
        <v>41</v>
      </c>
      <c r="K118" s="13"/>
      <c r="L118" s="121"/>
      <c r="M118" s="118"/>
      <c r="N118" s="12" t="s">
        <v>42</v>
      </c>
      <c r="O118" s="12" t="s">
        <v>43</v>
      </c>
      <c r="P118" s="12" t="s">
        <v>44</v>
      </c>
      <c r="Q118" s="12" t="s">
        <v>45</v>
      </c>
      <c r="R118" s="12" t="s">
        <v>46</v>
      </c>
      <c r="S118" s="12" t="s">
        <v>47</v>
      </c>
      <c r="T118" s="14"/>
      <c r="U118" s="1"/>
    </row>
    <row r="119" spans="1:21" ht="24.75" customHeight="1">
      <c r="A119" s="1"/>
      <c r="B119" s="113"/>
      <c r="C119" s="91" t="s">
        <v>117</v>
      </c>
      <c r="D119" s="92"/>
      <c r="E119" s="115" t="s">
        <v>196</v>
      </c>
      <c r="F119" s="115"/>
      <c r="G119" s="115"/>
      <c r="H119" s="115"/>
      <c r="I119" s="115"/>
      <c r="J119" s="115"/>
      <c r="K119" s="116"/>
      <c r="L119" s="117" t="s">
        <v>117</v>
      </c>
      <c r="M119" s="118"/>
      <c r="N119" s="115" t="s">
        <v>164</v>
      </c>
      <c r="O119" s="115"/>
      <c r="P119" s="115"/>
      <c r="Q119" s="115"/>
      <c r="R119" s="115"/>
      <c r="S119" s="115"/>
      <c r="T119" s="115"/>
      <c r="U119" s="31"/>
    </row>
    <row r="120" spans="1:21" ht="24.75" customHeight="1">
      <c r="A120" s="1"/>
      <c r="B120" s="113"/>
      <c r="C120" s="93" t="s">
        <v>118</v>
      </c>
      <c r="D120" s="94"/>
      <c r="E120" s="171"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71"/>
      <c r="G120" s="171"/>
      <c r="H120" s="171"/>
      <c r="I120" s="171"/>
      <c r="J120" s="171"/>
      <c r="K120" s="230"/>
      <c r="L120" s="231" t="s">
        <v>118</v>
      </c>
      <c r="M120" s="94"/>
      <c r="N120" s="171"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71"/>
      <c r="P120" s="171"/>
      <c r="Q120" s="171"/>
      <c r="R120" s="171"/>
      <c r="S120" s="171"/>
      <c r="T120" s="171"/>
      <c r="U120" s="1"/>
    </row>
    <row r="121" spans="1:21" ht="18.75" customHeight="1">
      <c r="A121" s="1"/>
      <c r="B121" s="113"/>
      <c r="C121" s="91" t="s">
        <v>85</v>
      </c>
      <c r="D121" s="92"/>
      <c r="E121" s="147"/>
      <c r="F121" s="148"/>
      <c r="G121" s="148"/>
      <c r="H121" s="148"/>
      <c r="I121" s="148"/>
      <c r="J121" s="148"/>
      <c r="K121" s="149"/>
      <c r="L121" s="91" t="s">
        <v>85</v>
      </c>
      <c r="M121" s="92"/>
      <c r="N121" s="147"/>
      <c r="O121" s="148"/>
      <c r="P121" s="148"/>
      <c r="Q121" s="148"/>
      <c r="R121" s="148"/>
      <c r="S121" s="148"/>
      <c r="T121" s="228"/>
      <c r="U121" s="31"/>
    </row>
    <row r="122" spans="1:21" ht="18.75" customHeight="1">
      <c r="A122" s="1"/>
      <c r="B122" s="114"/>
      <c r="C122" s="122"/>
      <c r="D122" s="118"/>
      <c r="E122" s="150"/>
      <c r="F122" s="151"/>
      <c r="G122" s="151"/>
      <c r="H122" s="151"/>
      <c r="I122" s="151"/>
      <c r="J122" s="151"/>
      <c r="K122" s="152"/>
      <c r="L122" s="122"/>
      <c r="M122" s="118"/>
      <c r="N122" s="150"/>
      <c r="O122" s="151"/>
      <c r="P122" s="151"/>
      <c r="Q122" s="151"/>
      <c r="R122" s="151"/>
      <c r="S122" s="151"/>
      <c r="T122" s="22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2" t="s">
        <v>8</v>
      </c>
      <c r="C124" s="108" t="s">
        <v>0</v>
      </c>
      <c r="D124" s="109"/>
      <c r="E124" s="216" t="str">
        <f>Y76</f>
        <v>電気・燃料等使用量の削減</v>
      </c>
      <c r="F124" s="217"/>
      <c r="G124" s="217"/>
      <c r="H124" s="217"/>
      <c r="I124" s="217"/>
      <c r="J124" s="217"/>
      <c r="K124" s="217"/>
      <c r="L124" s="217"/>
      <c r="M124" s="217"/>
      <c r="N124" s="217"/>
      <c r="O124" s="217"/>
      <c r="P124" s="217"/>
      <c r="Q124" s="217"/>
      <c r="R124" s="217"/>
      <c r="S124" s="217"/>
      <c r="T124" s="218"/>
      <c r="U124" s="29"/>
    </row>
    <row r="125" spans="1:21" ht="24.75" customHeight="1">
      <c r="A125" s="1"/>
      <c r="B125" s="113"/>
      <c r="C125" s="110"/>
      <c r="D125" s="111"/>
      <c r="E125" s="226" t="str">
        <f>AD76</f>
        <v>冷暖房効率の向上を図るため、カーテン、ブラインドを活用する</v>
      </c>
      <c r="F125" s="226"/>
      <c r="G125" s="226"/>
      <c r="H125" s="226"/>
      <c r="I125" s="226"/>
      <c r="J125" s="226"/>
      <c r="K125" s="226"/>
      <c r="L125" s="226"/>
      <c r="M125" s="226"/>
      <c r="N125" s="226"/>
      <c r="O125" s="226"/>
      <c r="P125" s="226"/>
      <c r="Q125" s="226"/>
      <c r="R125" s="226"/>
      <c r="S125" s="226"/>
      <c r="T125" s="226"/>
      <c r="U125" s="30"/>
    </row>
    <row r="126" spans="1:21" ht="13.5" customHeight="1">
      <c r="A126" s="1"/>
      <c r="B126" s="113"/>
      <c r="C126" s="227" t="s">
        <v>1</v>
      </c>
      <c r="D126" s="92"/>
      <c r="E126" s="119" t="s">
        <v>72</v>
      </c>
      <c r="F126" s="119"/>
      <c r="G126" s="119"/>
      <c r="H126" s="119"/>
      <c r="I126" s="119"/>
      <c r="J126" s="119"/>
      <c r="K126" s="10"/>
      <c r="L126" s="120" t="s">
        <v>1</v>
      </c>
      <c r="M126" s="92"/>
      <c r="N126" s="119" t="s">
        <v>73</v>
      </c>
      <c r="O126" s="119"/>
      <c r="P126" s="119"/>
      <c r="Q126" s="119"/>
      <c r="R126" s="119"/>
      <c r="S126" s="119"/>
      <c r="T126" s="11"/>
      <c r="U126" s="1"/>
    </row>
    <row r="127" spans="1:21" ht="18" customHeight="1">
      <c r="A127" s="1"/>
      <c r="B127" s="113"/>
      <c r="C127" s="122"/>
      <c r="D127" s="118"/>
      <c r="E127" s="12" t="s">
        <v>55</v>
      </c>
      <c r="F127" s="12" t="s">
        <v>37</v>
      </c>
      <c r="G127" s="12" t="s">
        <v>38</v>
      </c>
      <c r="H127" s="12" t="s">
        <v>39</v>
      </c>
      <c r="I127" s="12" t="s">
        <v>40</v>
      </c>
      <c r="J127" s="12" t="s">
        <v>41</v>
      </c>
      <c r="K127" s="13"/>
      <c r="L127" s="121"/>
      <c r="M127" s="118"/>
      <c r="N127" s="12" t="s">
        <v>42</v>
      </c>
      <c r="O127" s="12" t="s">
        <v>43</v>
      </c>
      <c r="P127" s="12" t="s">
        <v>44</v>
      </c>
      <c r="Q127" s="12" t="s">
        <v>45</v>
      </c>
      <c r="R127" s="12" t="s">
        <v>46</v>
      </c>
      <c r="S127" s="12" t="s">
        <v>47</v>
      </c>
      <c r="T127" s="14"/>
      <c r="U127" s="1"/>
    </row>
    <row r="128" spans="1:21" ht="24.75" customHeight="1">
      <c r="A128" s="1"/>
      <c r="B128" s="113"/>
      <c r="C128" s="91" t="s">
        <v>117</v>
      </c>
      <c r="D128" s="92"/>
      <c r="E128" s="115">
        <v>5</v>
      </c>
      <c r="F128" s="115"/>
      <c r="G128" s="115"/>
      <c r="H128" s="115"/>
      <c r="I128" s="115"/>
      <c r="J128" s="115"/>
      <c r="K128" s="116"/>
      <c r="L128" s="117" t="s">
        <v>117</v>
      </c>
      <c r="M128" s="118"/>
      <c r="N128" s="115">
        <v>5</v>
      </c>
      <c r="O128" s="115"/>
      <c r="P128" s="115"/>
      <c r="Q128" s="115"/>
      <c r="R128" s="115"/>
      <c r="S128" s="115"/>
      <c r="T128" s="115"/>
      <c r="U128" s="31"/>
    </row>
    <row r="129" spans="1:21" ht="24.75" customHeight="1">
      <c r="A129" s="1"/>
      <c r="B129" s="113"/>
      <c r="C129" s="93" t="s">
        <v>118</v>
      </c>
      <c r="D129" s="94"/>
      <c r="E129" s="171"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71"/>
      <c r="G129" s="171"/>
      <c r="H129" s="171"/>
      <c r="I129" s="171"/>
      <c r="J129" s="171"/>
      <c r="K129" s="230"/>
      <c r="L129" s="231" t="s">
        <v>118</v>
      </c>
      <c r="M129" s="94"/>
      <c r="N129" s="171"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71"/>
      <c r="P129" s="171"/>
      <c r="Q129" s="171"/>
      <c r="R129" s="171"/>
      <c r="S129" s="171"/>
      <c r="T129" s="171"/>
      <c r="U129" s="1"/>
    </row>
    <row r="130" spans="1:21" ht="18.75" customHeight="1">
      <c r="A130" s="1"/>
      <c r="B130" s="113"/>
      <c r="C130" s="91" t="s">
        <v>85</v>
      </c>
      <c r="D130" s="92"/>
      <c r="E130" s="147"/>
      <c r="F130" s="148"/>
      <c r="G130" s="148"/>
      <c r="H130" s="148"/>
      <c r="I130" s="148"/>
      <c r="J130" s="148"/>
      <c r="K130" s="149"/>
      <c r="L130" s="91" t="s">
        <v>85</v>
      </c>
      <c r="M130" s="92"/>
      <c r="N130" s="147"/>
      <c r="O130" s="148"/>
      <c r="P130" s="148"/>
      <c r="Q130" s="148"/>
      <c r="R130" s="148"/>
      <c r="S130" s="148"/>
      <c r="T130" s="228"/>
      <c r="U130" s="31"/>
    </row>
    <row r="131" spans="1:21" ht="18.75" customHeight="1">
      <c r="A131" s="1"/>
      <c r="B131" s="114"/>
      <c r="C131" s="122"/>
      <c r="D131" s="118"/>
      <c r="E131" s="150"/>
      <c r="F131" s="151"/>
      <c r="G131" s="151"/>
      <c r="H131" s="151"/>
      <c r="I131" s="151"/>
      <c r="J131" s="151"/>
      <c r="K131" s="152"/>
      <c r="L131" s="122"/>
      <c r="M131" s="118"/>
      <c r="N131" s="150"/>
      <c r="O131" s="151"/>
      <c r="P131" s="151"/>
      <c r="Q131" s="151"/>
      <c r="R131" s="151"/>
      <c r="S131" s="151"/>
      <c r="T131" s="22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2" t="s">
        <v>9</v>
      </c>
      <c r="C133" s="108" t="s">
        <v>0</v>
      </c>
      <c r="D133" s="109"/>
      <c r="E133" s="216" t="str">
        <f>Y77</f>
        <v>公用車燃料使用量の削減</v>
      </c>
      <c r="F133" s="217"/>
      <c r="G133" s="217"/>
      <c r="H133" s="217"/>
      <c r="I133" s="217"/>
      <c r="J133" s="217"/>
      <c r="K133" s="217"/>
      <c r="L133" s="217"/>
      <c r="M133" s="217"/>
      <c r="N133" s="217"/>
      <c r="O133" s="217"/>
      <c r="P133" s="217"/>
      <c r="Q133" s="217"/>
      <c r="R133" s="217"/>
      <c r="S133" s="217"/>
      <c r="T133" s="218"/>
      <c r="U133" s="29"/>
    </row>
    <row r="134" spans="1:21" ht="24.75" customHeight="1">
      <c r="A134" s="1"/>
      <c r="B134" s="113"/>
      <c r="C134" s="110"/>
      <c r="D134" s="111"/>
      <c r="E134" s="226" t="str">
        <f>AD77</f>
        <v>カーエアコンの適切な温度管理を行う</v>
      </c>
      <c r="F134" s="226"/>
      <c r="G134" s="226"/>
      <c r="H134" s="226"/>
      <c r="I134" s="226"/>
      <c r="J134" s="226"/>
      <c r="K134" s="226"/>
      <c r="L134" s="226"/>
      <c r="M134" s="226"/>
      <c r="N134" s="226"/>
      <c r="O134" s="226"/>
      <c r="P134" s="226"/>
      <c r="Q134" s="226"/>
      <c r="R134" s="226"/>
      <c r="S134" s="226"/>
      <c r="T134" s="226"/>
      <c r="U134" s="30"/>
    </row>
    <row r="135" spans="1:21" ht="13.5" customHeight="1">
      <c r="A135" s="1"/>
      <c r="B135" s="113"/>
      <c r="C135" s="227" t="s">
        <v>1</v>
      </c>
      <c r="D135" s="92"/>
      <c r="E135" s="119" t="s">
        <v>72</v>
      </c>
      <c r="F135" s="119"/>
      <c r="G135" s="119"/>
      <c r="H135" s="119"/>
      <c r="I135" s="119"/>
      <c r="J135" s="119"/>
      <c r="K135" s="10"/>
      <c r="L135" s="120" t="s">
        <v>1</v>
      </c>
      <c r="M135" s="92"/>
      <c r="N135" s="119" t="s">
        <v>73</v>
      </c>
      <c r="O135" s="119"/>
      <c r="P135" s="119"/>
      <c r="Q135" s="119"/>
      <c r="R135" s="119"/>
      <c r="S135" s="119"/>
      <c r="T135" s="11"/>
      <c r="U135" s="1"/>
    </row>
    <row r="136" spans="1:21" ht="18" customHeight="1">
      <c r="A136" s="1"/>
      <c r="B136" s="113"/>
      <c r="C136" s="122"/>
      <c r="D136" s="118"/>
      <c r="E136" s="12" t="s">
        <v>55</v>
      </c>
      <c r="F136" s="12" t="s">
        <v>37</v>
      </c>
      <c r="G136" s="12" t="s">
        <v>38</v>
      </c>
      <c r="H136" s="12" t="s">
        <v>39</v>
      </c>
      <c r="I136" s="12" t="s">
        <v>40</v>
      </c>
      <c r="J136" s="12" t="s">
        <v>41</v>
      </c>
      <c r="K136" s="13"/>
      <c r="L136" s="121"/>
      <c r="M136" s="118"/>
      <c r="N136" s="12" t="s">
        <v>42</v>
      </c>
      <c r="O136" s="12" t="s">
        <v>43</v>
      </c>
      <c r="P136" s="12" t="s">
        <v>44</v>
      </c>
      <c r="Q136" s="12" t="s">
        <v>45</v>
      </c>
      <c r="R136" s="12" t="s">
        <v>46</v>
      </c>
      <c r="S136" s="12" t="s">
        <v>47</v>
      </c>
      <c r="T136" s="14"/>
      <c r="U136" s="1"/>
    </row>
    <row r="137" spans="1:21" ht="24.75" customHeight="1">
      <c r="A137" s="1"/>
      <c r="B137" s="113"/>
      <c r="C137" s="91" t="s">
        <v>117</v>
      </c>
      <c r="D137" s="92"/>
      <c r="E137" s="115" t="s">
        <v>165</v>
      </c>
      <c r="F137" s="115"/>
      <c r="G137" s="115"/>
      <c r="H137" s="115"/>
      <c r="I137" s="115"/>
      <c r="J137" s="115"/>
      <c r="K137" s="116"/>
      <c r="L137" s="117" t="s">
        <v>117</v>
      </c>
      <c r="M137" s="118"/>
      <c r="N137" s="115" t="s">
        <v>164</v>
      </c>
      <c r="O137" s="115"/>
      <c r="P137" s="115"/>
      <c r="Q137" s="115"/>
      <c r="R137" s="115"/>
      <c r="S137" s="115"/>
      <c r="T137" s="115"/>
      <c r="U137" s="31"/>
    </row>
    <row r="138" spans="1:21" ht="24.75" customHeight="1">
      <c r="A138" s="1"/>
      <c r="B138" s="113"/>
      <c r="C138" s="93" t="s">
        <v>118</v>
      </c>
      <c r="D138" s="94"/>
      <c r="E138" s="171"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71"/>
      <c r="G138" s="171"/>
      <c r="H138" s="171"/>
      <c r="I138" s="171"/>
      <c r="J138" s="171"/>
      <c r="K138" s="230"/>
      <c r="L138" s="231" t="s">
        <v>118</v>
      </c>
      <c r="M138" s="94"/>
      <c r="N138" s="171"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71"/>
      <c r="P138" s="171"/>
      <c r="Q138" s="171"/>
      <c r="R138" s="171"/>
      <c r="S138" s="171"/>
      <c r="T138" s="171"/>
      <c r="U138" s="1"/>
    </row>
    <row r="139" spans="1:21" ht="18.75" customHeight="1">
      <c r="A139" s="1"/>
      <c r="B139" s="113"/>
      <c r="C139" s="91" t="s">
        <v>85</v>
      </c>
      <c r="D139" s="92"/>
      <c r="E139" s="147"/>
      <c r="F139" s="148"/>
      <c r="G139" s="148"/>
      <c r="H139" s="148"/>
      <c r="I139" s="148"/>
      <c r="J139" s="148"/>
      <c r="K139" s="149"/>
      <c r="L139" s="91" t="s">
        <v>85</v>
      </c>
      <c r="M139" s="92"/>
      <c r="N139" s="147"/>
      <c r="O139" s="148"/>
      <c r="P139" s="148"/>
      <c r="Q139" s="148"/>
      <c r="R139" s="148"/>
      <c r="S139" s="148"/>
      <c r="T139" s="228"/>
      <c r="U139" s="31"/>
    </row>
    <row r="140" spans="1:21" ht="18.75" customHeight="1">
      <c r="A140" s="1"/>
      <c r="B140" s="114"/>
      <c r="C140" s="122"/>
      <c r="D140" s="118"/>
      <c r="E140" s="150"/>
      <c r="F140" s="151"/>
      <c r="G140" s="151"/>
      <c r="H140" s="151"/>
      <c r="I140" s="151"/>
      <c r="J140" s="151"/>
      <c r="K140" s="152"/>
      <c r="L140" s="122"/>
      <c r="M140" s="118"/>
      <c r="N140" s="150"/>
      <c r="O140" s="151"/>
      <c r="P140" s="151"/>
      <c r="Q140" s="151"/>
      <c r="R140" s="151"/>
      <c r="S140" s="151"/>
      <c r="T140" s="22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2" t="s">
        <v>10</v>
      </c>
      <c r="C142" s="108" t="s">
        <v>0</v>
      </c>
      <c r="D142" s="109"/>
      <c r="E142" s="216" t="str">
        <f>Y78</f>
        <v>公用車燃料使用量の削減</v>
      </c>
      <c r="F142" s="217"/>
      <c r="G142" s="217"/>
      <c r="H142" s="217"/>
      <c r="I142" s="217"/>
      <c r="J142" s="217"/>
      <c r="K142" s="217"/>
      <c r="L142" s="217"/>
      <c r="M142" s="217"/>
      <c r="N142" s="217"/>
      <c r="O142" s="217"/>
      <c r="P142" s="217"/>
      <c r="Q142" s="217"/>
      <c r="R142" s="217"/>
      <c r="S142" s="217"/>
      <c r="T142" s="218"/>
      <c r="U142" s="29"/>
    </row>
    <row r="143" spans="1:21" ht="24.75" customHeight="1">
      <c r="A143" s="1"/>
      <c r="B143" s="113"/>
      <c r="C143" s="110"/>
      <c r="D143" s="111"/>
      <c r="E143" s="226" t="str">
        <f>AD78</f>
        <v>人待ち荷下ろしなどで駐停車するときは、待機時にエンジンを停止するなどアイドリング・ストップを行う</v>
      </c>
      <c r="F143" s="226"/>
      <c r="G143" s="226"/>
      <c r="H143" s="226"/>
      <c r="I143" s="226"/>
      <c r="J143" s="226"/>
      <c r="K143" s="226"/>
      <c r="L143" s="226"/>
      <c r="M143" s="226"/>
      <c r="N143" s="226"/>
      <c r="O143" s="226"/>
      <c r="P143" s="226"/>
      <c r="Q143" s="226"/>
      <c r="R143" s="226"/>
      <c r="S143" s="226"/>
      <c r="T143" s="226"/>
      <c r="U143" s="30"/>
    </row>
    <row r="144" spans="1:21" ht="13.5" customHeight="1">
      <c r="A144" s="1"/>
      <c r="B144" s="113"/>
      <c r="C144" s="227" t="s">
        <v>1</v>
      </c>
      <c r="D144" s="92"/>
      <c r="E144" s="119" t="s">
        <v>72</v>
      </c>
      <c r="F144" s="119"/>
      <c r="G144" s="119"/>
      <c r="H144" s="119"/>
      <c r="I144" s="119"/>
      <c r="J144" s="119"/>
      <c r="K144" s="10"/>
      <c r="L144" s="120" t="s">
        <v>1</v>
      </c>
      <c r="M144" s="92"/>
      <c r="N144" s="119" t="s">
        <v>73</v>
      </c>
      <c r="O144" s="119"/>
      <c r="P144" s="119"/>
      <c r="Q144" s="119"/>
      <c r="R144" s="119"/>
      <c r="S144" s="119"/>
      <c r="T144" s="11"/>
      <c r="U144" s="1"/>
    </row>
    <row r="145" spans="1:21" ht="18" customHeight="1">
      <c r="A145" s="1"/>
      <c r="B145" s="113"/>
      <c r="C145" s="122"/>
      <c r="D145" s="118"/>
      <c r="E145" s="12" t="s">
        <v>55</v>
      </c>
      <c r="F145" s="12" t="s">
        <v>37</v>
      </c>
      <c r="G145" s="12" t="s">
        <v>38</v>
      </c>
      <c r="H145" s="12" t="s">
        <v>39</v>
      </c>
      <c r="I145" s="12" t="s">
        <v>40</v>
      </c>
      <c r="J145" s="12" t="s">
        <v>41</v>
      </c>
      <c r="K145" s="13"/>
      <c r="L145" s="121"/>
      <c r="M145" s="118"/>
      <c r="N145" s="12" t="s">
        <v>42</v>
      </c>
      <c r="O145" s="12" t="s">
        <v>43</v>
      </c>
      <c r="P145" s="12" t="s">
        <v>44</v>
      </c>
      <c r="Q145" s="12" t="s">
        <v>45</v>
      </c>
      <c r="R145" s="12" t="s">
        <v>46</v>
      </c>
      <c r="S145" s="12" t="s">
        <v>47</v>
      </c>
      <c r="T145" s="14"/>
      <c r="U145" s="1"/>
    </row>
    <row r="146" spans="1:21" ht="24.75" customHeight="1">
      <c r="A146" s="1"/>
      <c r="B146" s="113"/>
      <c r="C146" s="91" t="s">
        <v>117</v>
      </c>
      <c r="D146" s="92"/>
      <c r="E146" s="115" t="s">
        <v>119</v>
      </c>
      <c r="F146" s="115"/>
      <c r="G146" s="115"/>
      <c r="H146" s="115"/>
      <c r="I146" s="115"/>
      <c r="J146" s="115"/>
      <c r="K146" s="116"/>
      <c r="L146" s="117" t="s">
        <v>117</v>
      </c>
      <c r="M146" s="118"/>
      <c r="N146" s="115" t="s">
        <v>166</v>
      </c>
      <c r="O146" s="115"/>
      <c r="P146" s="115"/>
      <c r="Q146" s="115"/>
      <c r="R146" s="115"/>
      <c r="S146" s="115"/>
      <c r="T146" s="115"/>
      <c r="U146" s="31"/>
    </row>
    <row r="147" spans="1:21" ht="24.75" customHeight="1">
      <c r="A147" s="1"/>
      <c r="B147" s="113"/>
      <c r="C147" s="93" t="s">
        <v>118</v>
      </c>
      <c r="D147" s="94"/>
      <c r="E147" s="171"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71"/>
      <c r="G147" s="171"/>
      <c r="H147" s="171"/>
      <c r="I147" s="171"/>
      <c r="J147" s="171"/>
      <c r="K147" s="230"/>
      <c r="L147" s="231" t="s">
        <v>118</v>
      </c>
      <c r="M147" s="94"/>
      <c r="N147" s="171"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71"/>
      <c r="P147" s="171"/>
      <c r="Q147" s="171"/>
      <c r="R147" s="171"/>
      <c r="S147" s="171"/>
      <c r="T147" s="171"/>
      <c r="U147" s="1"/>
    </row>
    <row r="148" spans="1:21" ht="18.75" customHeight="1">
      <c r="A148" s="1"/>
      <c r="B148" s="113"/>
      <c r="C148" s="91" t="s">
        <v>85</v>
      </c>
      <c r="D148" s="92"/>
      <c r="E148" s="147"/>
      <c r="F148" s="148"/>
      <c r="G148" s="148"/>
      <c r="H148" s="148"/>
      <c r="I148" s="148"/>
      <c r="J148" s="148"/>
      <c r="K148" s="149"/>
      <c r="L148" s="91" t="s">
        <v>85</v>
      </c>
      <c r="M148" s="92"/>
      <c r="N148" s="147"/>
      <c r="O148" s="148"/>
      <c r="P148" s="148"/>
      <c r="Q148" s="148"/>
      <c r="R148" s="148"/>
      <c r="S148" s="148"/>
      <c r="T148" s="228"/>
      <c r="U148" s="31"/>
    </row>
    <row r="149" spans="1:21" ht="18.75" customHeight="1">
      <c r="A149" s="1"/>
      <c r="B149" s="114"/>
      <c r="C149" s="122"/>
      <c r="D149" s="118"/>
      <c r="E149" s="150"/>
      <c r="F149" s="151"/>
      <c r="G149" s="151"/>
      <c r="H149" s="151"/>
      <c r="I149" s="151"/>
      <c r="J149" s="151"/>
      <c r="K149" s="152"/>
      <c r="L149" s="122"/>
      <c r="M149" s="118"/>
      <c r="N149" s="150"/>
      <c r="O149" s="151"/>
      <c r="P149" s="151"/>
      <c r="Q149" s="151"/>
      <c r="R149" s="151"/>
      <c r="S149" s="151"/>
      <c r="T149" s="22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2" t="s">
        <v>11</v>
      </c>
      <c r="C151" s="108" t="s">
        <v>0</v>
      </c>
      <c r="D151" s="109"/>
      <c r="E151" s="216" t="str">
        <f>Y79</f>
        <v>公用車燃料使用量の削減</v>
      </c>
      <c r="F151" s="217"/>
      <c r="G151" s="217"/>
      <c r="H151" s="217"/>
      <c r="I151" s="217"/>
      <c r="J151" s="217"/>
      <c r="K151" s="217"/>
      <c r="L151" s="217"/>
      <c r="M151" s="217"/>
      <c r="N151" s="217"/>
      <c r="O151" s="217"/>
      <c r="P151" s="217"/>
      <c r="Q151" s="217"/>
      <c r="R151" s="217"/>
      <c r="S151" s="217"/>
      <c r="T151" s="218"/>
      <c r="U151" s="29"/>
    </row>
    <row r="152" spans="1:21" ht="24.75" customHeight="1">
      <c r="A152" s="1"/>
      <c r="B152" s="113"/>
      <c r="C152" s="110"/>
      <c r="D152" s="111"/>
      <c r="E152" s="226" t="str">
        <f>AD79</f>
        <v>急発進、急加速をしないなどエコドライブを行う</v>
      </c>
      <c r="F152" s="226"/>
      <c r="G152" s="226"/>
      <c r="H152" s="226"/>
      <c r="I152" s="226"/>
      <c r="J152" s="226"/>
      <c r="K152" s="226"/>
      <c r="L152" s="226"/>
      <c r="M152" s="226"/>
      <c r="N152" s="226"/>
      <c r="O152" s="226"/>
      <c r="P152" s="226"/>
      <c r="Q152" s="226"/>
      <c r="R152" s="226"/>
      <c r="S152" s="226"/>
      <c r="T152" s="226"/>
      <c r="U152" s="30"/>
    </row>
    <row r="153" spans="1:21" ht="13.5" customHeight="1">
      <c r="A153" s="1"/>
      <c r="B153" s="113"/>
      <c r="C153" s="227" t="s">
        <v>1</v>
      </c>
      <c r="D153" s="92"/>
      <c r="E153" s="119" t="s">
        <v>72</v>
      </c>
      <c r="F153" s="119"/>
      <c r="G153" s="119"/>
      <c r="H153" s="119"/>
      <c r="I153" s="119"/>
      <c r="J153" s="119"/>
      <c r="K153" s="10"/>
      <c r="L153" s="120" t="s">
        <v>1</v>
      </c>
      <c r="M153" s="92"/>
      <c r="N153" s="119" t="s">
        <v>73</v>
      </c>
      <c r="O153" s="119"/>
      <c r="P153" s="119"/>
      <c r="Q153" s="119"/>
      <c r="R153" s="119"/>
      <c r="S153" s="119"/>
      <c r="T153" s="11"/>
      <c r="U153" s="1"/>
    </row>
    <row r="154" spans="1:21" ht="18" customHeight="1">
      <c r="A154" s="1"/>
      <c r="B154" s="113"/>
      <c r="C154" s="122"/>
      <c r="D154" s="118"/>
      <c r="E154" s="12" t="s">
        <v>55</v>
      </c>
      <c r="F154" s="12" t="s">
        <v>37</v>
      </c>
      <c r="G154" s="12" t="s">
        <v>38</v>
      </c>
      <c r="H154" s="12" t="s">
        <v>39</v>
      </c>
      <c r="I154" s="12" t="s">
        <v>40</v>
      </c>
      <c r="J154" s="12" t="s">
        <v>41</v>
      </c>
      <c r="K154" s="13"/>
      <c r="L154" s="121"/>
      <c r="M154" s="118"/>
      <c r="N154" s="12" t="s">
        <v>42</v>
      </c>
      <c r="O154" s="12" t="s">
        <v>43</v>
      </c>
      <c r="P154" s="12" t="s">
        <v>44</v>
      </c>
      <c r="Q154" s="12" t="s">
        <v>45</v>
      </c>
      <c r="R154" s="12" t="s">
        <v>46</v>
      </c>
      <c r="S154" s="12" t="s">
        <v>47</v>
      </c>
      <c r="T154" s="14"/>
      <c r="U154" s="1"/>
    </row>
    <row r="155" spans="1:21" ht="24.75" customHeight="1">
      <c r="A155" s="1"/>
      <c r="B155" s="113"/>
      <c r="C155" s="91" t="s">
        <v>117</v>
      </c>
      <c r="D155" s="92"/>
      <c r="E155" s="115" t="s">
        <v>165</v>
      </c>
      <c r="F155" s="115"/>
      <c r="G155" s="115"/>
      <c r="H155" s="115"/>
      <c r="I155" s="115"/>
      <c r="J155" s="115"/>
      <c r="K155" s="116"/>
      <c r="L155" s="117" t="s">
        <v>117</v>
      </c>
      <c r="M155" s="118"/>
      <c r="N155" s="115" t="s">
        <v>167</v>
      </c>
      <c r="O155" s="115"/>
      <c r="P155" s="115"/>
      <c r="Q155" s="115"/>
      <c r="R155" s="115"/>
      <c r="S155" s="115"/>
      <c r="T155" s="115"/>
      <c r="U155" s="31"/>
    </row>
    <row r="156" spans="1:21" ht="24.75" customHeight="1">
      <c r="A156" s="1"/>
      <c r="B156" s="113"/>
      <c r="C156" s="93" t="s">
        <v>118</v>
      </c>
      <c r="D156" s="94"/>
      <c r="E156" s="171"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71"/>
      <c r="G156" s="171"/>
      <c r="H156" s="171"/>
      <c r="I156" s="171"/>
      <c r="J156" s="171"/>
      <c r="K156" s="230"/>
      <c r="L156" s="231" t="s">
        <v>118</v>
      </c>
      <c r="M156" s="94"/>
      <c r="N156" s="171"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71"/>
      <c r="P156" s="171"/>
      <c r="Q156" s="171"/>
      <c r="R156" s="171"/>
      <c r="S156" s="171"/>
      <c r="T156" s="171"/>
      <c r="U156" s="1"/>
    </row>
    <row r="157" spans="1:21" ht="18.75" customHeight="1">
      <c r="A157" s="1"/>
      <c r="B157" s="113"/>
      <c r="C157" s="91" t="s">
        <v>85</v>
      </c>
      <c r="D157" s="92"/>
      <c r="E157" s="147"/>
      <c r="F157" s="148"/>
      <c r="G157" s="148"/>
      <c r="H157" s="148"/>
      <c r="I157" s="148"/>
      <c r="J157" s="148"/>
      <c r="K157" s="149"/>
      <c r="L157" s="91" t="s">
        <v>85</v>
      </c>
      <c r="M157" s="92"/>
      <c r="N157" s="147"/>
      <c r="O157" s="148"/>
      <c r="P157" s="148"/>
      <c r="Q157" s="148"/>
      <c r="R157" s="148"/>
      <c r="S157" s="148"/>
      <c r="T157" s="228"/>
      <c r="U157" s="31"/>
    </row>
    <row r="158" spans="1:21" ht="18.75" customHeight="1">
      <c r="A158" s="1"/>
      <c r="B158" s="114"/>
      <c r="C158" s="122"/>
      <c r="D158" s="118"/>
      <c r="E158" s="150"/>
      <c r="F158" s="151"/>
      <c r="G158" s="151"/>
      <c r="H158" s="151"/>
      <c r="I158" s="151"/>
      <c r="J158" s="151"/>
      <c r="K158" s="152"/>
      <c r="L158" s="122"/>
      <c r="M158" s="118"/>
      <c r="N158" s="150"/>
      <c r="O158" s="151"/>
      <c r="P158" s="151"/>
      <c r="Q158" s="151"/>
      <c r="R158" s="151"/>
      <c r="S158" s="151"/>
      <c r="T158" s="22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2" t="s">
        <v>12</v>
      </c>
      <c r="C160" s="108" t="s">
        <v>0</v>
      </c>
      <c r="D160" s="109"/>
      <c r="E160" s="216" t="str">
        <f>Y80</f>
        <v>公用車燃料使用量の削減</v>
      </c>
      <c r="F160" s="217"/>
      <c r="G160" s="217"/>
      <c r="H160" s="217"/>
      <c r="I160" s="217"/>
      <c r="J160" s="217"/>
      <c r="K160" s="217"/>
      <c r="L160" s="217"/>
      <c r="M160" s="217"/>
      <c r="N160" s="217"/>
      <c r="O160" s="217"/>
      <c r="P160" s="217"/>
      <c r="Q160" s="217"/>
      <c r="R160" s="217"/>
      <c r="S160" s="217"/>
      <c r="T160" s="218"/>
      <c r="U160" s="29"/>
    </row>
    <row r="161" spans="1:21" ht="24.75" customHeight="1">
      <c r="A161" s="1"/>
      <c r="B161" s="113"/>
      <c r="C161" s="110"/>
      <c r="D161" s="111"/>
      <c r="E161" s="226" t="str">
        <f>AD80</f>
        <v>できる限り相乗りに努める</v>
      </c>
      <c r="F161" s="226"/>
      <c r="G161" s="226"/>
      <c r="H161" s="226"/>
      <c r="I161" s="226"/>
      <c r="J161" s="226"/>
      <c r="K161" s="226"/>
      <c r="L161" s="226"/>
      <c r="M161" s="226"/>
      <c r="N161" s="226"/>
      <c r="O161" s="226"/>
      <c r="P161" s="226"/>
      <c r="Q161" s="226"/>
      <c r="R161" s="226"/>
      <c r="S161" s="226"/>
      <c r="T161" s="226"/>
      <c r="U161" s="30"/>
    </row>
    <row r="162" spans="1:21" ht="13.5" customHeight="1">
      <c r="A162" s="1"/>
      <c r="B162" s="113"/>
      <c r="C162" s="227" t="s">
        <v>1</v>
      </c>
      <c r="D162" s="92"/>
      <c r="E162" s="119" t="s">
        <v>72</v>
      </c>
      <c r="F162" s="119"/>
      <c r="G162" s="119"/>
      <c r="H162" s="119"/>
      <c r="I162" s="119"/>
      <c r="J162" s="119"/>
      <c r="K162" s="10"/>
      <c r="L162" s="120" t="s">
        <v>1</v>
      </c>
      <c r="M162" s="92"/>
      <c r="N162" s="119" t="s">
        <v>73</v>
      </c>
      <c r="O162" s="119"/>
      <c r="P162" s="119"/>
      <c r="Q162" s="119"/>
      <c r="R162" s="119"/>
      <c r="S162" s="119"/>
      <c r="T162" s="11"/>
      <c r="U162" s="1"/>
    </row>
    <row r="163" spans="1:21" ht="18" customHeight="1">
      <c r="A163" s="1"/>
      <c r="B163" s="113"/>
      <c r="C163" s="122"/>
      <c r="D163" s="118"/>
      <c r="E163" s="12" t="s">
        <v>55</v>
      </c>
      <c r="F163" s="12" t="s">
        <v>37</v>
      </c>
      <c r="G163" s="12" t="s">
        <v>38</v>
      </c>
      <c r="H163" s="12" t="s">
        <v>39</v>
      </c>
      <c r="I163" s="12" t="s">
        <v>40</v>
      </c>
      <c r="J163" s="12" t="s">
        <v>41</v>
      </c>
      <c r="K163" s="13"/>
      <c r="L163" s="121"/>
      <c r="M163" s="118"/>
      <c r="N163" s="12" t="s">
        <v>42</v>
      </c>
      <c r="O163" s="12" t="s">
        <v>43</v>
      </c>
      <c r="P163" s="12" t="s">
        <v>44</v>
      </c>
      <c r="Q163" s="12" t="s">
        <v>45</v>
      </c>
      <c r="R163" s="12" t="s">
        <v>46</v>
      </c>
      <c r="S163" s="12" t="s">
        <v>47</v>
      </c>
      <c r="T163" s="14"/>
      <c r="U163" s="1"/>
    </row>
    <row r="164" spans="1:21" ht="24.75" customHeight="1">
      <c r="A164" s="1"/>
      <c r="B164" s="113"/>
      <c r="C164" s="91" t="s">
        <v>117</v>
      </c>
      <c r="D164" s="92"/>
      <c r="E164" s="115" t="s">
        <v>163</v>
      </c>
      <c r="F164" s="115"/>
      <c r="G164" s="115"/>
      <c r="H164" s="115"/>
      <c r="I164" s="115"/>
      <c r="J164" s="115"/>
      <c r="K164" s="116"/>
      <c r="L164" s="117" t="s">
        <v>117</v>
      </c>
      <c r="M164" s="118"/>
      <c r="N164" s="115" t="s">
        <v>163</v>
      </c>
      <c r="O164" s="115"/>
      <c r="P164" s="115"/>
      <c r="Q164" s="115"/>
      <c r="R164" s="115"/>
      <c r="S164" s="115"/>
      <c r="T164" s="115"/>
      <c r="U164" s="31"/>
    </row>
    <row r="165" spans="1:21" ht="24.75" customHeight="1">
      <c r="A165" s="1"/>
      <c r="B165" s="113"/>
      <c r="C165" s="93" t="s">
        <v>118</v>
      </c>
      <c r="D165" s="94"/>
      <c r="E165" s="171"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71"/>
      <c r="G165" s="171"/>
      <c r="H165" s="171"/>
      <c r="I165" s="171"/>
      <c r="J165" s="171"/>
      <c r="K165" s="230"/>
      <c r="L165" s="231" t="s">
        <v>118</v>
      </c>
      <c r="M165" s="94"/>
      <c r="N165" s="171"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71"/>
      <c r="P165" s="171"/>
      <c r="Q165" s="171"/>
      <c r="R165" s="171"/>
      <c r="S165" s="171"/>
      <c r="T165" s="171"/>
      <c r="U165" s="1"/>
    </row>
    <row r="166" spans="1:21" ht="18.75" customHeight="1">
      <c r="A166" s="1"/>
      <c r="B166" s="113"/>
      <c r="C166" s="91" t="s">
        <v>85</v>
      </c>
      <c r="D166" s="92"/>
      <c r="E166" s="147"/>
      <c r="F166" s="148"/>
      <c r="G166" s="148"/>
      <c r="H166" s="148"/>
      <c r="I166" s="148"/>
      <c r="J166" s="148"/>
      <c r="K166" s="149"/>
      <c r="L166" s="91" t="s">
        <v>85</v>
      </c>
      <c r="M166" s="92"/>
      <c r="N166" s="147"/>
      <c r="O166" s="148"/>
      <c r="P166" s="148"/>
      <c r="Q166" s="148"/>
      <c r="R166" s="148"/>
      <c r="S166" s="148"/>
      <c r="T166" s="228"/>
      <c r="U166" s="31"/>
    </row>
    <row r="167" spans="1:21" ht="18.75" customHeight="1">
      <c r="A167" s="1"/>
      <c r="B167" s="114"/>
      <c r="C167" s="122"/>
      <c r="D167" s="118"/>
      <c r="E167" s="150"/>
      <c r="F167" s="151"/>
      <c r="G167" s="151"/>
      <c r="H167" s="151"/>
      <c r="I167" s="151"/>
      <c r="J167" s="151"/>
      <c r="K167" s="152"/>
      <c r="L167" s="122"/>
      <c r="M167" s="118"/>
      <c r="N167" s="150"/>
      <c r="O167" s="151"/>
      <c r="P167" s="151"/>
      <c r="Q167" s="151"/>
      <c r="R167" s="151"/>
      <c r="S167" s="151"/>
      <c r="T167" s="22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2" t="s">
        <v>13</v>
      </c>
      <c r="C169" s="108" t="s">
        <v>0</v>
      </c>
      <c r="D169" s="109"/>
      <c r="E169" s="216" t="str">
        <f>Y81</f>
        <v>廃棄物排出量の削減</v>
      </c>
      <c r="F169" s="217"/>
      <c r="G169" s="217"/>
      <c r="H169" s="217"/>
      <c r="I169" s="217"/>
      <c r="J169" s="217"/>
      <c r="K169" s="217"/>
      <c r="L169" s="217"/>
      <c r="M169" s="217"/>
      <c r="N169" s="217"/>
      <c r="O169" s="217"/>
      <c r="P169" s="217"/>
      <c r="Q169" s="217"/>
      <c r="R169" s="217"/>
      <c r="S169" s="217"/>
      <c r="T169" s="218"/>
      <c r="U169" s="29"/>
    </row>
    <row r="170" spans="1:21" ht="24.75" customHeight="1">
      <c r="A170" s="1"/>
      <c r="B170" s="113"/>
      <c r="C170" s="110"/>
      <c r="D170" s="111"/>
      <c r="E170" s="226" t="str">
        <f>AD81</f>
        <v>会議での資料入れの封筒は、原則配布しない</v>
      </c>
      <c r="F170" s="226"/>
      <c r="G170" s="226"/>
      <c r="H170" s="226"/>
      <c r="I170" s="226"/>
      <c r="J170" s="226"/>
      <c r="K170" s="226"/>
      <c r="L170" s="226"/>
      <c r="M170" s="226"/>
      <c r="N170" s="226"/>
      <c r="O170" s="226"/>
      <c r="P170" s="226"/>
      <c r="Q170" s="226"/>
      <c r="R170" s="226"/>
      <c r="S170" s="226"/>
      <c r="T170" s="226"/>
      <c r="U170" s="30"/>
    </row>
    <row r="171" spans="1:21" ht="13.5" customHeight="1">
      <c r="A171" s="1"/>
      <c r="B171" s="113"/>
      <c r="C171" s="227" t="s">
        <v>1</v>
      </c>
      <c r="D171" s="92"/>
      <c r="E171" s="119" t="s">
        <v>72</v>
      </c>
      <c r="F171" s="119"/>
      <c r="G171" s="119"/>
      <c r="H171" s="119"/>
      <c r="I171" s="119"/>
      <c r="J171" s="119"/>
      <c r="K171" s="10"/>
      <c r="L171" s="120" t="s">
        <v>1</v>
      </c>
      <c r="M171" s="92"/>
      <c r="N171" s="119" t="s">
        <v>73</v>
      </c>
      <c r="O171" s="119"/>
      <c r="P171" s="119"/>
      <c r="Q171" s="119"/>
      <c r="R171" s="119"/>
      <c r="S171" s="119"/>
      <c r="T171" s="11"/>
      <c r="U171" s="1"/>
    </row>
    <row r="172" spans="1:21" ht="18" customHeight="1">
      <c r="A172" s="1"/>
      <c r="B172" s="113"/>
      <c r="C172" s="122"/>
      <c r="D172" s="118"/>
      <c r="E172" s="12" t="s">
        <v>55</v>
      </c>
      <c r="F172" s="12" t="s">
        <v>37</v>
      </c>
      <c r="G172" s="12" t="s">
        <v>38</v>
      </c>
      <c r="H172" s="12" t="s">
        <v>39</v>
      </c>
      <c r="I172" s="12" t="s">
        <v>40</v>
      </c>
      <c r="J172" s="12" t="s">
        <v>41</v>
      </c>
      <c r="K172" s="13"/>
      <c r="L172" s="121"/>
      <c r="M172" s="118"/>
      <c r="N172" s="12" t="s">
        <v>42</v>
      </c>
      <c r="O172" s="12" t="s">
        <v>43</v>
      </c>
      <c r="P172" s="12" t="s">
        <v>44</v>
      </c>
      <c r="Q172" s="12" t="s">
        <v>45</v>
      </c>
      <c r="R172" s="12" t="s">
        <v>46</v>
      </c>
      <c r="S172" s="12" t="s">
        <v>47</v>
      </c>
      <c r="T172" s="14"/>
      <c r="U172" s="1"/>
    </row>
    <row r="173" spans="1:21" ht="24.75" customHeight="1">
      <c r="A173" s="1"/>
      <c r="B173" s="113"/>
      <c r="C173" s="91" t="s">
        <v>117</v>
      </c>
      <c r="D173" s="92"/>
      <c r="E173" s="115">
        <v>5</v>
      </c>
      <c r="F173" s="115"/>
      <c r="G173" s="115"/>
      <c r="H173" s="115"/>
      <c r="I173" s="115"/>
      <c r="J173" s="115"/>
      <c r="K173" s="116"/>
      <c r="L173" s="117" t="s">
        <v>117</v>
      </c>
      <c r="M173" s="118"/>
      <c r="N173" s="115">
        <v>5</v>
      </c>
      <c r="O173" s="115"/>
      <c r="P173" s="115"/>
      <c r="Q173" s="115"/>
      <c r="R173" s="115"/>
      <c r="S173" s="115"/>
      <c r="T173" s="115"/>
      <c r="U173" s="31"/>
    </row>
    <row r="174" spans="1:21" ht="24.75" customHeight="1">
      <c r="A174" s="1"/>
      <c r="B174" s="113"/>
      <c r="C174" s="93" t="s">
        <v>118</v>
      </c>
      <c r="D174" s="94"/>
      <c r="E174" s="171"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71"/>
      <c r="G174" s="171"/>
      <c r="H174" s="171"/>
      <c r="I174" s="171"/>
      <c r="J174" s="171"/>
      <c r="K174" s="230"/>
      <c r="L174" s="231" t="s">
        <v>118</v>
      </c>
      <c r="M174" s="94"/>
      <c r="N174" s="171"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71"/>
      <c r="P174" s="171"/>
      <c r="Q174" s="171"/>
      <c r="R174" s="171"/>
      <c r="S174" s="171"/>
      <c r="T174" s="171"/>
      <c r="U174" s="1"/>
    </row>
    <row r="175" spans="1:21" ht="18.75" customHeight="1">
      <c r="A175" s="1"/>
      <c r="B175" s="113"/>
      <c r="C175" s="91" t="s">
        <v>85</v>
      </c>
      <c r="D175" s="92"/>
      <c r="E175" s="147"/>
      <c r="F175" s="148"/>
      <c r="G175" s="148"/>
      <c r="H175" s="148"/>
      <c r="I175" s="148"/>
      <c r="J175" s="148"/>
      <c r="K175" s="149"/>
      <c r="L175" s="91" t="s">
        <v>85</v>
      </c>
      <c r="M175" s="92"/>
      <c r="N175" s="147"/>
      <c r="O175" s="148"/>
      <c r="P175" s="148"/>
      <c r="Q175" s="148"/>
      <c r="R175" s="148"/>
      <c r="S175" s="148"/>
      <c r="T175" s="228"/>
      <c r="U175" s="31"/>
    </row>
    <row r="176" spans="1:21" ht="18.75" customHeight="1">
      <c r="A176" s="1"/>
      <c r="B176" s="114"/>
      <c r="C176" s="122"/>
      <c r="D176" s="118"/>
      <c r="E176" s="150"/>
      <c r="F176" s="151"/>
      <c r="G176" s="151"/>
      <c r="H176" s="151"/>
      <c r="I176" s="151"/>
      <c r="J176" s="151"/>
      <c r="K176" s="152"/>
      <c r="L176" s="122"/>
      <c r="M176" s="118"/>
      <c r="N176" s="150"/>
      <c r="O176" s="151"/>
      <c r="P176" s="151"/>
      <c r="Q176" s="151"/>
      <c r="R176" s="151"/>
      <c r="S176" s="151"/>
      <c r="T176" s="22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2" t="s">
        <v>14</v>
      </c>
      <c r="C178" s="108" t="s">
        <v>0</v>
      </c>
      <c r="D178" s="109"/>
      <c r="E178" s="216" t="str">
        <f>Y82</f>
        <v>廃棄物排出量の削減</v>
      </c>
      <c r="F178" s="217"/>
      <c r="G178" s="217"/>
      <c r="H178" s="217"/>
      <c r="I178" s="217"/>
      <c r="J178" s="217"/>
      <c r="K178" s="217"/>
      <c r="L178" s="217"/>
      <c r="M178" s="217"/>
      <c r="N178" s="217"/>
      <c r="O178" s="217"/>
      <c r="P178" s="217"/>
      <c r="Q178" s="217"/>
      <c r="R178" s="217"/>
      <c r="S178" s="217"/>
      <c r="T178" s="218"/>
      <c r="U178" s="29"/>
    </row>
    <row r="179" spans="1:21" ht="24.75" customHeight="1">
      <c r="A179" s="1"/>
      <c r="B179" s="113"/>
      <c r="C179" s="110"/>
      <c r="D179" s="111"/>
      <c r="E179" s="226" t="str">
        <f>AD82</f>
        <v>ファイル類、使用済み封筒は再使用に努める</v>
      </c>
      <c r="F179" s="226"/>
      <c r="G179" s="226"/>
      <c r="H179" s="226"/>
      <c r="I179" s="226"/>
      <c r="J179" s="226"/>
      <c r="K179" s="226"/>
      <c r="L179" s="226"/>
      <c r="M179" s="226"/>
      <c r="N179" s="226"/>
      <c r="O179" s="226"/>
      <c r="P179" s="226"/>
      <c r="Q179" s="226"/>
      <c r="R179" s="226"/>
      <c r="S179" s="226"/>
      <c r="T179" s="226"/>
      <c r="U179" s="30"/>
    </row>
    <row r="180" spans="1:21" ht="13.5" customHeight="1">
      <c r="A180" s="1"/>
      <c r="B180" s="113"/>
      <c r="C180" s="227" t="s">
        <v>1</v>
      </c>
      <c r="D180" s="92"/>
      <c r="E180" s="119" t="s">
        <v>72</v>
      </c>
      <c r="F180" s="119"/>
      <c r="G180" s="119"/>
      <c r="H180" s="119"/>
      <c r="I180" s="119"/>
      <c r="J180" s="119"/>
      <c r="K180" s="10"/>
      <c r="L180" s="120" t="s">
        <v>1</v>
      </c>
      <c r="M180" s="92"/>
      <c r="N180" s="119" t="s">
        <v>73</v>
      </c>
      <c r="O180" s="119"/>
      <c r="P180" s="119"/>
      <c r="Q180" s="119"/>
      <c r="R180" s="119"/>
      <c r="S180" s="119"/>
      <c r="T180" s="11"/>
      <c r="U180" s="1"/>
    </row>
    <row r="181" spans="1:21" ht="18" customHeight="1">
      <c r="A181" s="1"/>
      <c r="B181" s="113"/>
      <c r="C181" s="122"/>
      <c r="D181" s="118"/>
      <c r="E181" s="12" t="s">
        <v>55</v>
      </c>
      <c r="F181" s="12" t="s">
        <v>37</v>
      </c>
      <c r="G181" s="12" t="s">
        <v>38</v>
      </c>
      <c r="H181" s="12" t="s">
        <v>39</v>
      </c>
      <c r="I181" s="12" t="s">
        <v>40</v>
      </c>
      <c r="J181" s="12" t="s">
        <v>41</v>
      </c>
      <c r="K181" s="13"/>
      <c r="L181" s="121"/>
      <c r="M181" s="118"/>
      <c r="N181" s="12" t="s">
        <v>42</v>
      </c>
      <c r="O181" s="12" t="s">
        <v>43</v>
      </c>
      <c r="P181" s="12" t="s">
        <v>44</v>
      </c>
      <c r="Q181" s="12" t="s">
        <v>45</v>
      </c>
      <c r="R181" s="12" t="s">
        <v>46</v>
      </c>
      <c r="S181" s="12" t="s">
        <v>47</v>
      </c>
      <c r="T181" s="14"/>
      <c r="U181" s="1"/>
    </row>
    <row r="182" spans="1:21" ht="24.75" customHeight="1">
      <c r="A182" s="1"/>
      <c r="B182" s="113"/>
      <c r="C182" s="91" t="s">
        <v>117</v>
      </c>
      <c r="D182" s="92"/>
      <c r="E182" s="115">
        <v>5</v>
      </c>
      <c r="F182" s="115"/>
      <c r="G182" s="115"/>
      <c r="H182" s="115"/>
      <c r="I182" s="115"/>
      <c r="J182" s="115"/>
      <c r="K182" s="116"/>
      <c r="L182" s="117" t="s">
        <v>117</v>
      </c>
      <c r="M182" s="118"/>
      <c r="N182" s="115">
        <v>5</v>
      </c>
      <c r="O182" s="115"/>
      <c r="P182" s="115"/>
      <c r="Q182" s="115"/>
      <c r="R182" s="115"/>
      <c r="S182" s="115"/>
      <c r="T182" s="115"/>
      <c r="U182" s="31"/>
    </row>
    <row r="183" spans="1:21" ht="24.75" customHeight="1">
      <c r="A183" s="1"/>
      <c r="B183" s="113"/>
      <c r="C183" s="93" t="s">
        <v>118</v>
      </c>
      <c r="D183" s="94"/>
      <c r="E183" s="171"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71"/>
      <c r="G183" s="171"/>
      <c r="H183" s="171"/>
      <c r="I183" s="171"/>
      <c r="J183" s="171"/>
      <c r="K183" s="230"/>
      <c r="L183" s="231" t="s">
        <v>118</v>
      </c>
      <c r="M183" s="94"/>
      <c r="N183" s="171"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71"/>
      <c r="P183" s="171"/>
      <c r="Q183" s="171"/>
      <c r="R183" s="171"/>
      <c r="S183" s="171"/>
      <c r="T183" s="171"/>
      <c r="U183" s="1"/>
    </row>
    <row r="184" spans="1:21" ht="18.75" customHeight="1">
      <c r="A184" s="1"/>
      <c r="B184" s="113"/>
      <c r="C184" s="91" t="s">
        <v>85</v>
      </c>
      <c r="D184" s="92"/>
      <c r="E184" s="147"/>
      <c r="F184" s="148"/>
      <c r="G184" s="148"/>
      <c r="H184" s="148"/>
      <c r="I184" s="148"/>
      <c r="J184" s="148"/>
      <c r="K184" s="149"/>
      <c r="L184" s="91" t="s">
        <v>85</v>
      </c>
      <c r="M184" s="92"/>
      <c r="N184" s="147"/>
      <c r="O184" s="148"/>
      <c r="P184" s="148"/>
      <c r="Q184" s="148"/>
      <c r="R184" s="148"/>
      <c r="S184" s="148"/>
      <c r="T184" s="228"/>
      <c r="U184" s="31"/>
    </row>
    <row r="185" spans="1:21" ht="18.75" customHeight="1">
      <c r="A185" s="1"/>
      <c r="B185" s="114"/>
      <c r="C185" s="122"/>
      <c r="D185" s="118"/>
      <c r="E185" s="150"/>
      <c r="F185" s="151"/>
      <c r="G185" s="151"/>
      <c r="H185" s="151"/>
      <c r="I185" s="151"/>
      <c r="J185" s="151"/>
      <c r="K185" s="152"/>
      <c r="L185" s="122"/>
      <c r="M185" s="118"/>
      <c r="N185" s="150"/>
      <c r="O185" s="151"/>
      <c r="P185" s="151"/>
      <c r="Q185" s="151"/>
      <c r="R185" s="151"/>
      <c r="S185" s="151"/>
      <c r="T185" s="22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2" t="s">
        <v>15</v>
      </c>
      <c r="C187" s="108" t="s">
        <v>0</v>
      </c>
      <c r="D187" s="109"/>
      <c r="E187" s="216" t="str">
        <f>Y83</f>
        <v>廃棄物排出量の削減</v>
      </c>
      <c r="F187" s="217"/>
      <c r="G187" s="217"/>
      <c r="H187" s="217"/>
      <c r="I187" s="217"/>
      <c r="J187" s="217"/>
      <c r="K187" s="217"/>
      <c r="L187" s="217"/>
      <c r="M187" s="217"/>
      <c r="N187" s="217"/>
      <c r="O187" s="217"/>
      <c r="P187" s="217"/>
      <c r="Q187" s="217"/>
      <c r="R187" s="217"/>
      <c r="S187" s="217"/>
      <c r="T187" s="218"/>
      <c r="U187" s="29"/>
    </row>
    <row r="188" spans="1:21" ht="24.75" customHeight="1">
      <c r="A188" s="1"/>
      <c r="B188" s="113"/>
      <c r="C188" s="110"/>
      <c r="D188" s="111"/>
      <c r="E188" s="226" t="str">
        <f>AD83</f>
        <v>トナーカートリッジ・インクカートリッジは販売業者等による回収・再利用を徹底する</v>
      </c>
      <c r="F188" s="226"/>
      <c r="G188" s="226"/>
      <c r="H188" s="226"/>
      <c r="I188" s="226"/>
      <c r="J188" s="226"/>
      <c r="K188" s="226"/>
      <c r="L188" s="226"/>
      <c r="M188" s="226"/>
      <c r="N188" s="226"/>
      <c r="O188" s="226"/>
      <c r="P188" s="226"/>
      <c r="Q188" s="226"/>
      <c r="R188" s="226"/>
      <c r="S188" s="226"/>
      <c r="T188" s="226"/>
      <c r="U188" s="30"/>
    </row>
    <row r="189" spans="1:21" ht="13.5" customHeight="1">
      <c r="A189" s="1"/>
      <c r="B189" s="113"/>
      <c r="C189" s="227" t="s">
        <v>1</v>
      </c>
      <c r="D189" s="92"/>
      <c r="E189" s="119" t="s">
        <v>72</v>
      </c>
      <c r="F189" s="119"/>
      <c r="G189" s="119"/>
      <c r="H189" s="119"/>
      <c r="I189" s="119"/>
      <c r="J189" s="119"/>
      <c r="K189" s="10"/>
      <c r="L189" s="120" t="s">
        <v>1</v>
      </c>
      <c r="M189" s="92"/>
      <c r="N189" s="119" t="s">
        <v>73</v>
      </c>
      <c r="O189" s="119"/>
      <c r="P189" s="119"/>
      <c r="Q189" s="119"/>
      <c r="R189" s="119"/>
      <c r="S189" s="119"/>
      <c r="T189" s="11"/>
      <c r="U189" s="1"/>
    </row>
    <row r="190" spans="1:21" ht="18" customHeight="1">
      <c r="A190" s="1"/>
      <c r="B190" s="113"/>
      <c r="C190" s="122"/>
      <c r="D190" s="118"/>
      <c r="E190" s="12" t="s">
        <v>55</v>
      </c>
      <c r="F190" s="12" t="s">
        <v>37</v>
      </c>
      <c r="G190" s="12" t="s">
        <v>38</v>
      </c>
      <c r="H190" s="12" t="s">
        <v>39</v>
      </c>
      <c r="I190" s="12" t="s">
        <v>40</v>
      </c>
      <c r="J190" s="12" t="s">
        <v>41</v>
      </c>
      <c r="K190" s="13"/>
      <c r="L190" s="121"/>
      <c r="M190" s="118"/>
      <c r="N190" s="12" t="s">
        <v>42</v>
      </c>
      <c r="O190" s="12" t="s">
        <v>43</v>
      </c>
      <c r="P190" s="12" t="s">
        <v>44</v>
      </c>
      <c r="Q190" s="12" t="s">
        <v>45</v>
      </c>
      <c r="R190" s="12" t="s">
        <v>46</v>
      </c>
      <c r="S190" s="12" t="s">
        <v>47</v>
      </c>
      <c r="T190" s="14"/>
      <c r="U190" s="1"/>
    </row>
    <row r="191" spans="1:21" ht="24.75" customHeight="1">
      <c r="A191" s="1"/>
      <c r="B191" s="113"/>
      <c r="C191" s="91" t="s">
        <v>117</v>
      </c>
      <c r="D191" s="92"/>
      <c r="E191" s="115">
        <v>5</v>
      </c>
      <c r="F191" s="115"/>
      <c r="G191" s="115"/>
      <c r="H191" s="115"/>
      <c r="I191" s="115"/>
      <c r="J191" s="115"/>
      <c r="K191" s="116"/>
      <c r="L191" s="117" t="s">
        <v>117</v>
      </c>
      <c r="M191" s="118"/>
      <c r="N191" s="115">
        <v>5</v>
      </c>
      <c r="O191" s="115"/>
      <c r="P191" s="115"/>
      <c r="Q191" s="115"/>
      <c r="R191" s="115"/>
      <c r="S191" s="115"/>
      <c r="T191" s="115"/>
      <c r="U191" s="31"/>
    </row>
    <row r="192" spans="1:21" ht="24.75" customHeight="1">
      <c r="A192" s="1"/>
      <c r="B192" s="113"/>
      <c r="C192" s="93" t="s">
        <v>118</v>
      </c>
      <c r="D192" s="94"/>
      <c r="E192" s="171"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71"/>
      <c r="G192" s="171"/>
      <c r="H192" s="171"/>
      <c r="I192" s="171"/>
      <c r="J192" s="171"/>
      <c r="K192" s="230"/>
      <c r="L192" s="231" t="s">
        <v>118</v>
      </c>
      <c r="M192" s="94"/>
      <c r="N192" s="171"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71"/>
      <c r="P192" s="171"/>
      <c r="Q192" s="171"/>
      <c r="R192" s="171"/>
      <c r="S192" s="171"/>
      <c r="T192" s="171"/>
      <c r="U192" s="1"/>
    </row>
    <row r="193" spans="1:21" ht="18.75" customHeight="1">
      <c r="A193" s="1"/>
      <c r="B193" s="113"/>
      <c r="C193" s="91" t="s">
        <v>85</v>
      </c>
      <c r="D193" s="92"/>
      <c r="E193" s="147"/>
      <c r="F193" s="148"/>
      <c r="G193" s="148"/>
      <c r="H193" s="148"/>
      <c r="I193" s="148"/>
      <c r="J193" s="148"/>
      <c r="K193" s="149"/>
      <c r="L193" s="91" t="s">
        <v>85</v>
      </c>
      <c r="M193" s="92"/>
      <c r="N193" s="147"/>
      <c r="O193" s="148"/>
      <c r="P193" s="148"/>
      <c r="Q193" s="148"/>
      <c r="R193" s="148"/>
      <c r="S193" s="148"/>
      <c r="T193" s="228"/>
      <c r="U193" s="31"/>
    </row>
    <row r="194" spans="1:21" ht="18.75" customHeight="1">
      <c r="A194" s="1"/>
      <c r="B194" s="114"/>
      <c r="C194" s="122"/>
      <c r="D194" s="118"/>
      <c r="E194" s="150"/>
      <c r="F194" s="151"/>
      <c r="G194" s="151"/>
      <c r="H194" s="151"/>
      <c r="I194" s="151"/>
      <c r="J194" s="151"/>
      <c r="K194" s="152"/>
      <c r="L194" s="122"/>
      <c r="M194" s="118"/>
      <c r="N194" s="150"/>
      <c r="O194" s="151"/>
      <c r="P194" s="151"/>
      <c r="Q194" s="151"/>
      <c r="R194" s="151"/>
      <c r="S194" s="151"/>
      <c r="T194" s="22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2" t="s">
        <v>16</v>
      </c>
      <c r="C196" s="108" t="s">
        <v>0</v>
      </c>
      <c r="D196" s="109"/>
      <c r="E196" s="216" t="str">
        <f>Y84</f>
        <v>廃棄物排出量の削減</v>
      </c>
      <c r="F196" s="217"/>
      <c r="G196" s="217"/>
      <c r="H196" s="217"/>
      <c r="I196" s="217"/>
      <c r="J196" s="217"/>
      <c r="K196" s="217"/>
      <c r="L196" s="217"/>
      <c r="M196" s="217"/>
      <c r="N196" s="217"/>
      <c r="O196" s="217"/>
      <c r="P196" s="217"/>
      <c r="Q196" s="217"/>
      <c r="R196" s="217"/>
      <c r="S196" s="217"/>
      <c r="T196" s="218"/>
      <c r="U196" s="29"/>
    </row>
    <row r="197" spans="1:21" ht="24.75" customHeight="1">
      <c r="A197" s="1"/>
      <c r="B197" s="113"/>
      <c r="C197" s="110"/>
      <c r="D197" s="111"/>
      <c r="E197" s="226" t="str">
        <f>AD84</f>
        <v>本市が定める分別方法に従い、分別回収を徹底し資源化を推進する</v>
      </c>
      <c r="F197" s="226"/>
      <c r="G197" s="226"/>
      <c r="H197" s="226"/>
      <c r="I197" s="226"/>
      <c r="J197" s="226"/>
      <c r="K197" s="226"/>
      <c r="L197" s="226"/>
      <c r="M197" s="226"/>
      <c r="N197" s="226"/>
      <c r="O197" s="226"/>
      <c r="P197" s="226"/>
      <c r="Q197" s="226"/>
      <c r="R197" s="226"/>
      <c r="S197" s="226"/>
      <c r="T197" s="226"/>
      <c r="U197" s="30"/>
    </row>
    <row r="198" spans="1:21" ht="13.5" customHeight="1">
      <c r="A198" s="1"/>
      <c r="B198" s="113"/>
      <c r="C198" s="227" t="s">
        <v>1</v>
      </c>
      <c r="D198" s="92"/>
      <c r="E198" s="119" t="s">
        <v>72</v>
      </c>
      <c r="F198" s="119"/>
      <c r="G198" s="119"/>
      <c r="H198" s="119"/>
      <c r="I198" s="119"/>
      <c r="J198" s="119"/>
      <c r="K198" s="10"/>
      <c r="L198" s="120" t="s">
        <v>1</v>
      </c>
      <c r="M198" s="92"/>
      <c r="N198" s="119" t="s">
        <v>73</v>
      </c>
      <c r="O198" s="119"/>
      <c r="P198" s="119"/>
      <c r="Q198" s="119"/>
      <c r="R198" s="119"/>
      <c r="S198" s="119"/>
      <c r="T198" s="11"/>
      <c r="U198" s="1"/>
    </row>
    <row r="199" spans="1:21" ht="18" customHeight="1">
      <c r="A199" s="1"/>
      <c r="B199" s="113"/>
      <c r="C199" s="122"/>
      <c r="D199" s="118"/>
      <c r="E199" s="12" t="s">
        <v>55</v>
      </c>
      <c r="F199" s="12" t="s">
        <v>37</v>
      </c>
      <c r="G199" s="12" t="s">
        <v>38</v>
      </c>
      <c r="H199" s="12" t="s">
        <v>39</v>
      </c>
      <c r="I199" s="12" t="s">
        <v>40</v>
      </c>
      <c r="J199" s="12" t="s">
        <v>41</v>
      </c>
      <c r="K199" s="13"/>
      <c r="L199" s="121"/>
      <c r="M199" s="118"/>
      <c r="N199" s="12" t="s">
        <v>42</v>
      </c>
      <c r="O199" s="12" t="s">
        <v>43</v>
      </c>
      <c r="P199" s="12" t="s">
        <v>44</v>
      </c>
      <c r="Q199" s="12" t="s">
        <v>45</v>
      </c>
      <c r="R199" s="12" t="s">
        <v>46</v>
      </c>
      <c r="S199" s="12" t="s">
        <v>47</v>
      </c>
      <c r="T199" s="14"/>
      <c r="U199" s="1"/>
    </row>
    <row r="200" spans="1:21" ht="24.75" customHeight="1">
      <c r="A200" s="1"/>
      <c r="B200" s="113"/>
      <c r="C200" s="91" t="s">
        <v>117</v>
      </c>
      <c r="D200" s="92"/>
      <c r="E200" s="115">
        <v>5</v>
      </c>
      <c r="F200" s="115"/>
      <c r="G200" s="115"/>
      <c r="H200" s="115"/>
      <c r="I200" s="115"/>
      <c r="J200" s="115"/>
      <c r="K200" s="116"/>
      <c r="L200" s="117" t="s">
        <v>117</v>
      </c>
      <c r="M200" s="118"/>
      <c r="N200" s="115">
        <v>5</v>
      </c>
      <c r="O200" s="115"/>
      <c r="P200" s="115"/>
      <c r="Q200" s="115"/>
      <c r="R200" s="115"/>
      <c r="S200" s="115"/>
      <c r="T200" s="115"/>
      <c r="U200" s="31"/>
    </row>
    <row r="201" spans="1:21" ht="24.75" customHeight="1">
      <c r="A201" s="1"/>
      <c r="B201" s="113"/>
      <c r="C201" s="93" t="s">
        <v>118</v>
      </c>
      <c r="D201" s="94"/>
      <c r="E201" s="171"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71"/>
      <c r="G201" s="171"/>
      <c r="H201" s="171"/>
      <c r="I201" s="171"/>
      <c r="J201" s="171"/>
      <c r="K201" s="230"/>
      <c r="L201" s="231" t="s">
        <v>118</v>
      </c>
      <c r="M201" s="94"/>
      <c r="N201" s="171"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71"/>
      <c r="P201" s="171"/>
      <c r="Q201" s="171"/>
      <c r="R201" s="171"/>
      <c r="S201" s="171"/>
      <c r="T201" s="171"/>
      <c r="U201" s="1"/>
    </row>
    <row r="202" spans="1:21" ht="18.75" customHeight="1">
      <c r="A202" s="1"/>
      <c r="B202" s="113"/>
      <c r="C202" s="91" t="s">
        <v>85</v>
      </c>
      <c r="D202" s="92"/>
      <c r="E202" s="147"/>
      <c r="F202" s="148"/>
      <c r="G202" s="148"/>
      <c r="H202" s="148"/>
      <c r="I202" s="148"/>
      <c r="J202" s="148"/>
      <c r="K202" s="149"/>
      <c r="L202" s="91" t="s">
        <v>85</v>
      </c>
      <c r="M202" s="92"/>
      <c r="N202" s="147"/>
      <c r="O202" s="148"/>
      <c r="P202" s="148"/>
      <c r="Q202" s="148"/>
      <c r="R202" s="148"/>
      <c r="S202" s="148"/>
      <c r="T202" s="228"/>
      <c r="U202" s="31"/>
    </row>
    <row r="203" spans="1:21" ht="18.75" customHeight="1">
      <c r="A203" s="1"/>
      <c r="B203" s="114"/>
      <c r="C203" s="122"/>
      <c r="D203" s="118"/>
      <c r="E203" s="150"/>
      <c r="F203" s="151"/>
      <c r="G203" s="151"/>
      <c r="H203" s="151"/>
      <c r="I203" s="151"/>
      <c r="J203" s="151"/>
      <c r="K203" s="152"/>
      <c r="L203" s="122"/>
      <c r="M203" s="118"/>
      <c r="N203" s="150"/>
      <c r="O203" s="151"/>
      <c r="P203" s="151"/>
      <c r="Q203" s="151"/>
      <c r="R203" s="151"/>
      <c r="S203" s="151"/>
      <c r="T203" s="22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2" t="s">
        <v>17</v>
      </c>
      <c r="C205" s="108" t="s">
        <v>0</v>
      </c>
      <c r="D205" s="109"/>
      <c r="E205" s="216" t="str">
        <f>Y85</f>
        <v>廃棄物排出量の削減</v>
      </c>
      <c r="F205" s="217"/>
      <c r="G205" s="217"/>
      <c r="H205" s="217"/>
      <c r="I205" s="217"/>
      <c r="J205" s="217"/>
      <c r="K205" s="217"/>
      <c r="L205" s="217"/>
      <c r="M205" s="217"/>
      <c r="N205" s="217"/>
      <c r="O205" s="217"/>
      <c r="P205" s="217"/>
      <c r="Q205" s="217"/>
      <c r="R205" s="217"/>
      <c r="S205" s="217"/>
      <c r="T205" s="218"/>
      <c r="U205" s="29"/>
    </row>
    <row r="206" spans="1:21" ht="24.75" customHeight="1">
      <c r="A206" s="1"/>
      <c r="B206" s="113"/>
      <c r="C206" s="110"/>
      <c r="D206" s="111"/>
      <c r="E206" s="226" t="str">
        <f>AD85</f>
        <v>破棄に注意を要する文書は極力シュレッダーをかけ、紙のリサイクルに回す</v>
      </c>
      <c r="F206" s="226"/>
      <c r="G206" s="226"/>
      <c r="H206" s="226"/>
      <c r="I206" s="226"/>
      <c r="J206" s="226"/>
      <c r="K206" s="226"/>
      <c r="L206" s="226"/>
      <c r="M206" s="226"/>
      <c r="N206" s="226"/>
      <c r="O206" s="226"/>
      <c r="P206" s="226"/>
      <c r="Q206" s="226"/>
      <c r="R206" s="226"/>
      <c r="S206" s="226"/>
      <c r="T206" s="226"/>
      <c r="U206" s="30"/>
    </row>
    <row r="207" spans="1:21" ht="13.5" customHeight="1">
      <c r="A207" s="1"/>
      <c r="B207" s="113"/>
      <c r="C207" s="227" t="s">
        <v>1</v>
      </c>
      <c r="D207" s="92"/>
      <c r="E207" s="119" t="s">
        <v>72</v>
      </c>
      <c r="F207" s="119"/>
      <c r="G207" s="119"/>
      <c r="H207" s="119"/>
      <c r="I207" s="119"/>
      <c r="J207" s="119"/>
      <c r="K207" s="10"/>
      <c r="L207" s="120" t="s">
        <v>1</v>
      </c>
      <c r="M207" s="92"/>
      <c r="N207" s="119" t="s">
        <v>73</v>
      </c>
      <c r="O207" s="119"/>
      <c r="P207" s="119"/>
      <c r="Q207" s="119"/>
      <c r="R207" s="119"/>
      <c r="S207" s="119"/>
      <c r="T207" s="11"/>
      <c r="U207" s="1"/>
    </row>
    <row r="208" spans="1:21" ht="18" customHeight="1">
      <c r="A208" s="1"/>
      <c r="B208" s="113"/>
      <c r="C208" s="122"/>
      <c r="D208" s="118"/>
      <c r="E208" s="12" t="s">
        <v>55</v>
      </c>
      <c r="F208" s="12" t="s">
        <v>37</v>
      </c>
      <c r="G208" s="12" t="s">
        <v>38</v>
      </c>
      <c r="H208" s="12" t="s">
        <v>39</v>
      </c>
      <c r="I208" s="12" t="s">
        <v>40</v>
      </c>
      <c r="J208" s="12" t="s">
        <v>41</v>
      </c>
      <c r="K208" s="13"/>
      <c r="L208" s="121"/>
      <c r="M208" s="118"/>
      <c r="N208" s="12" t="s">
        <v>42</v>
      </c>
      <c r="O208" s="12" t="s">
        <v>43</v>
      </c>
      <c r="P208" s="12" t="s">
        <v>44</v>
      </c>
      <c r="Q208" s="12" t="s">
        <v>45</v>
      </c>
      <c r="R208" s="12" t="s">
        <v>46</v>
      </c>
      <c r="S208" s="12" t="s">
        <v>47</v>
      </c>
      <c r="T208" s="14"/>
      <c r="U208" s="1"/>
    </row>
    <row r="209" spans="1:21" ht="24.75" customHeight="1">
      <c r="A209" s="1"/>
      <c r="B209" s="113"/>
      <c r="C209" s="91" t="s">
        <v>117</v>
      </c>
      <c r="D209" s="92"/>
      <c r="E209" s="115">
        <v>5</v>
      </c>
      <c r="F209" s="115"/>
      <c r="G209" s="115"/>
      <c r="H209" s="115"/>
      <c r="I209" s="115"/>
      <c r="J209" s="115"/>
      <c r="K209" s="116"/>
      <c r="L209" s="117" t="s">
        <v>117</v>
      </c>
      <c r="M209" s="118"/>
      <c r="N209" s="115">
        <v>5</v>
      </c>
      <c r="O209" s="115"/>
      <c r="P209" s="115"/>
      <c r="Q209" s="115"/>
      <c r="R209" s="115"/>
      <c r="S209" s="115"/>
      <c r="T209" s="115"/>
      <c r="U209" s="31"/>
    </row>
    <row r="210" spans="1:21" ht="24.75" customHeight="1">
      <c r="A210" s="1"/>
      <c r="B210" s="113"/>
      <c r="C210" s="93" t="s">
        <v>118</v>
      </c>
      <c r="D210" s="94"/>
      <c r="E210" s="171"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71"/>
      <c r="G210" s="171"/>
      <c r="H210" s="171"/>
      <c r="I210" s="171"/>
      <c r="J210" s="171"/>
      <c r="K210" s="230"/>
      <c r="L210" s="231" t="s">
        <v>118</v>
      </c>
      <c r="M210" s="94"/>
      <c r="N210" s="171"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71"/>
      <c r="P210" s="171"/>
      <c r="Q210" s="171"/>
      <c r="R210" s="171"/>
      <c r="S210" s="171"/>
      <c r="T210" s="171"/>
      <c r="U210" s="1"/>
    </row>
    <row r="211" spans="1:21" ht="18.75" customHeight="1">
      <c r="A211" s="1"/>
      <c r="B211" s="113"/>
      <c r="C211" s="91" t="s">
        <v>85</v>
      </c>
      <c r="D211" s="92"/>
      <c r="E211" s="147"/>
      <c r="F211" s="148"/>
      <c r="G211" s="148"/>
      <c r="H211" s="148"/>
      <c r="I211" s="148"/>
      <c r="J211" s="148"/>
      <c r="K211" s="149"/>
      <c r="L211" s="91" t="s">
        <v>85</v>
      </c>
      <c r="M211" s="92"/>
      <c r="N211" s="147"/>
      <c r="O211" s="148"/>
      <c r="P211" s="148"/>
      <c r="Q211" s="148"/>
      <c r="R211" s="148"/>
      <c r="S211" s="148"/>
      <c r="T211" s="228"/>
      <c r="U211" s="31"/>
    </row>
    <row r="212" spans="1:21" ht="18.75" customHeight="1">
      <c r="A212" s="1"/>
      <c r="B212" s="114"/>
      <c r="C212" s="122"/>
      <c r="D212" s="118"/>
      <c r="E212" s="150"/>
      <c r="F212" s="151"/>
      <c r="G212" s="151"/>
      <c r="H212" s="151"/>
      <c r="I212" s="151"/>
      <c r="J212" s="151"/>
      <c r="K212" s="152"/>
      <c r="L212" s="122"/>
      <c r="M212" s="118"/>
      <c r="N212" s="150"/>
      <c r="O212" s="151"/>
      <c r="P212" s="151"/>
      <c r="Q212" s="151"/>
      <c r="R212" s="151"/>
      <c r="S212" s="151"/>
      <c r="T212" s="22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2" t="s">
        <v>18</v>
      </c>
      <c r="C214" s="108" t="s">
        <v>0</v>
      </c>
      <c r="D214" s="109"/>
      <c r="E214" s="216" t="str">
        <f>Y86</f>
        <v>紙・コピー用紙の使用量の削減</v>
      </c>
      <c r="F214" s="217"/>
      <c r="G214" s="217"/>
      <c r="H214" s="217"/>
      <c r="I214" s="217"/>
      <c r="J214" s="217"/>
      <c r="K214" s="217"/>
      <c r="L214" s="217"/>
      <c r="M214" s="217"/>
      <c r="N214" s="217"/>
      <c r="O214" s="217"/>
      <c r="P214" s="217"/>
      <c r="Q214" s="217"/>
      <c r="R214" s="217"/>
      <c r="S214" s="217"/>
      <c r="T214" s="218"/>
      <c r="U214" s="29"/>
    </row>
    <row r="215" spans="1:21" ht="24.75" customHeight="1">
      <c r="A215" s="1"/>
      <c r="B215" s="113"/>
      <c r="C215" s="110"/>
      <c r="D215" s="111"/>
      <c r="E215" s="226" t="str">
        <f>AD86</f>
        <v>両面印刷、ミスコピー裏面利用を徹底する</v>
      </c>
      <c r="F215" s="226"/>
      <c r="G215" s="226"/>
      <c r="H215" s="226"/>
      <c r="I215" s="226"/>
      <c r="J215" s="226"/>
      <c r="K215" s="226"/>
      <c r="L215" s="226"/>
      <c r="M215" s="226"/>
      <c r="N215" s="226"/>
      <c r="O215" s="226"/>
      <c r="P215" s="226"/>
      <c r="Q215" s="226"/>
      <c r="R215" s="226"/>
      <c r="S215" s="226"/>
      <c r="T215" s="226"/>
      <c r="U215" s="30"/>
    </row>
    <row r="216" spans="1:21" ht="13.5" customHeight="1">
      <c r="A216" s="1"/>
      <c r="B216" s="113"/>
      <c r="C216" s="227" t="s">
        <v>1</v>
      </c>
      <c r="D216" s="92"/>
      <c r="E216" s="119" t="s">
        <v>72</v>
      </c>
      <c r="F216" s="119"/>
      <c r="G216" s="119"/>
      <c r="H216" s="119"/>
      <c r="I216" s="119"/>
      <c r="J216" s="119"/>
      <c r="K216" s="10"/>
      <c r="L216" s="120" t="s">
        <v>1</v>
      </c>
      <c r="M216" s="92"/>
      <c r="N216" s="119" t="s">
        <v>73</v>
      </c>
      <c r="O216" s="119"/>
      <c r="P216" s="119"/>
      <c r="Q216" s="119"/>
      <c r="R216" s="119"/>
      <c r="S216" s="119"/>
      <c r="T216" s="11"/>
      <c r="U216" s="1"/>
    </row>
    <row r="217" spans="1:21" ht="18" customHeight="1">
      <c r="A217" s="1"/>
      <c r="B217" s="113"/>
      <c r="C217" s="122"/>
      <c r="D217" s="118"/>
      <c r="E217" s="12" t="s">
        <v>55</v>
      </c>
      <c r="F217" s="12" t="s">
        <v>37</v>
      </c>
      <c r="G217" s="12" t="s">
        <v>38</v>
      </c>
      <c r="H217" s="12" t="s">
        <v>39</v>
      </c>
      <c r="I217" s="12" t="s">
        <v>40</v>
      </c>
      <c r="J217" s="12" t="s">
        <v>41</v>
      </c>
      <c r="K217" s="13"/>
      <c r="L217" s="121"/>
      <c r="M217" s="118"/>
      <c r="N217" s="12" t="s">
        <v>42</v>
      </c>
      <c r="O217" s="12" t="s">
        <v>43</v>
      </c>
      <c r="P217" s="12" t="s">
        <v>44</v>
      </c>
      <c r="Q217" s="12" t="s">
        <v>45</v>
      </c>
      <c r="R217" s="12" t="s">
        <v>46</v>
      </c>
      <c r="S217" s="12" t="s">
        <v>47</v>
      </c>
      <c r="T217" s="14"/>
      <c r="U217" s="1"/>
    </row>
    <row r="218" spans="1:21" ht="24.75" customHeight="1">
      <c r="A218" s="1"/>
      <c r="B218" s="113"/>
      <c r="C218" s="91" t="s">
        <v>117</v>
      </c>
      <c r="D218" s="92"/>
      <c r="E218" s="115">
        <v>5</v>
      </c>
      <c r="F218" s="115"/>
      <c r="G218" s="115"/>
      <c r="H218" s="115"/>
      <c r="I218" s="115"/>
      <c r="J218" s="115"/>
      <c r="K218" s="116"/>
      <c r="L218" s="117" t="s">
        <v>117</v>
      </c>
      <c r="M218" s="118"/>
      <c r="N218" s="115">
        <v>4.8</v>
      </c>
      <c r="O218" s="115"/>
      <c r="P218" s="115"/>
      <c r="Q218" s="115"/>
      <c r="R218" s="115"/>
      <c r="S218" s="115"/>
      <c r="T218" s="115"/>
      <c r="U218" s="31"/>
    </row>
    <row r="219" spans="1:21" ht="24.75" customHeight="1">
      <c r="A219" s="1"/>
      <c r="B219" s="113"/>
      <c r="C219" s="93" t="s">
        <v>118</v>
      </c>
      <c r="D219" s="94"/>
      <c r="E219" s="171"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71"/>
      <c r="G219" s="171"/>
      <c r="H219" s="171"/>
      <c r="I219" s="171"/>
      <c r="J219" s="171"/>
      <c r="K219" s="230"/>
      <c r="L219" s="231" t="s">
        <v>118</v>
      </c>
      <c r="M219" s="94"/>
      <c r="N219" s="171"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71"/>
      <c r="P219" s="171"/>
      <c r="Q219" s="171"/>
      <c r="R219" s="171"/>
      <c r="S219" s="171"/>
      <c r="T219" s="171"/>
      <c r="U219" s="1"/>
    </row>
    <row r="220" spans="1:21" ht="18.75" customHeight="1">
      <c r="A220" s="1"/>
      <c r="B220" s="113"/>
      <c r="C220" s="91" t="s">
        <v>85</v>
      </c>
      <c r="D220" s="92"/>
      <c r="E220" s="147"/>
      <c r="F220" s="148"/>
      <c r="G220" s="148"/>
      <c r="H220" s="148"/>
      <c r="I220" s="148"/>
      <c r="J220" s="148"/>
      <c r="K220" s="149"/>
      <c r="L220" s="91" t="s">
        <v>85</v>
      </c>
      <c r="M220" s="92"/>
      <c r="N220" s="147"/>
      <c r="O220" s="148"/>
      <c r="P220" s="148"/>
      <c r="Q220" s="148"/>
      <c r="R220" s="148"/>
      <c r="S220" s="148"/>
      <c r="T220" s="228"/>
      <c r="U220" s="31"/>
    </row>
    <row r="221" spans="1:21" ht="18.75" customHeight="1">
      <c r="A221" s="1"/>
      <c r="B221" s="114"/>
      <c r="C221" s="122"/>
      <c r="D221" s="118"/>
      <c r="E221" s="150"/>
      <c r="F221" s="151"/>
      <c r="G221" s="151"/>
      <c r="H221" s="151"/>
      <c r="I221" s="151"/>
      <c r="J221" s="151"/>
      <c r="K221" s="152"/>
      <c r="L221" s="122"/>
      <c r="M221" s="118"/>
      <c r="N221" s="150"/>
      <c r="O221" s="151"/>
      <c r="P221" s="151"/>
      <c r="Q221" s="151"/>
      <c r="R221" s="151"/>
      <c r="S221" s="151"/>
      <c r="T221" s="22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2" t="s">
        <v>19</v>
      </c>
      <c r="C223" s="108" t="s">
        <v>0</v>
      </c>
      <c r="D223" s="109"/>
      <c r="E223" s="216" t="str">
        <f>Y87</f>
        <v>紙・コピー用紙の使用量の削減</v>
      </c>
      <c r="F223" s="217"/>
      <c r="G223" s="217"/>
      <c r="H223" s="217"/>
      <c r="I223" s="217"/>
      <c r="J223" s="217"/>
      <c r="K223" s="217"/>
      <c r="L223" s="217"/>
      <c r="M223" s="217"/>
      <c r="N223" s="217"/>
      <c r="O223" s="217"/>
      <c r="P223" s="217"/>
      <c r="Q223" s="217"/>
      <c r="R223" s="217"/>
      <c r="S223" s="217"/>
      <c r="T223" s="218"/>
      <c r="U223" s="29"/>
    </row>
    <row r="224" spans="1:21" ht="24.75" customHeight="1">
      <c r="A224" s="1"/>
      <c r="B224" s="113"/>
      <c r="C224" s="110"/>
      <c r="D224" s="111"/>
      <c r="E224" s="226" t="str">
        <f>AD87</f>
        <v>コピー機の不要紙の発生を防止する</v>
      </c>
      <c r="F224" s="226"/>
      <c r="G224" s="226"/>
      <c r="H224" s="226"/>
      <c r="I224" s="226"/>
      <c r="J224" s="226"/>
      <c r="K224" s="226"/>
      <c r="L224" s="226"/>
      <c r="M224" s="226"/>
      <c r="N224" s="226"/>
      <c r="O224" s="226"/>
      <c r="P224" s="226"/>
      <c r="Q224" s="226"/>
      <c r="R224" s="226"/>
      <c r="S224" s="226"/>
      <c r="T224" s="226"/>
      <c r="U224" s="30"/>
    </row>
    <row r="225" spans="1:21" ht="13.5" customHeight="1">
      <c r="A225" s="1"/>
      <c r="B225" s="113"/>
      <c r="C225" s="227" t="s">
        <v>1</v>
      </c>
      <c r="D225" s="92"/>
      <c r="E225" s="119" t="s">
        <v>72</v>
      </c>
      <c r="F225" s="119"/>
      <c r="G225" s="119"/>
      <c r="H225" s="119"/>
      <c r="I225" s="119"/>
      <c r="J225" s="119"/>
      <c r="K225" s="10"/>
      <c r="L225" s="120" t="s">
        <v>1</v>
      </c>
      <c r="M225" s="92"/>
      <c r="N225" s="119" t="s">
        <v>73</v>
      </c>
      <c r="O225" s="119"/>
      <c r="P225" s="119"/>
      <c r="Q225" s="119"/>
      <c r="R225" s="119"/>
      <c r="S225" s="119"/>
      <c r="T225" s="11"/>
      <c r="U225" s="1"/>
    </row>
    <row r="226" spans="1:21" ht="18" customHeight="1">
      <c r="A226" s="1"/>
      <c r="B226" s="113"/>
      <c r="C226" s="122"/>
      <c r="D226" s="118"/>
      <c r="E226" s="12" t="s">
        <v>55</v>
      </c>
      <c r="F226" s="12" t="s">
        <v>37</v>
      </c>
      <c r="G226" s="12" t="s">
        <v>38</v>
      </c>
      <c r="H226" s="12" t="s">
        <v>39</v>
      </c>
      <c r="I226" s="12" t="s">
        <v>40</v>
      </c>
      <c r="J226" s="12" t="s">
        <v>41</v>
      </c>
      <c r="K226" s="13"/>
      <c r="L226" s="121"/>
      <c r="M226" s="118"/>
      <c r="N226" s="12" t="s">
        <v>42</v>
      </c>
      <c r="O226" s="12" t="s">
        <v>43</v>
      </c>
      <c r="P226" s="12" t="s">
        <v>44</v>
      </c>
      <c r="Q226" s="12" t="s">
        <v>45</v>
      </c>
      <c r="R226" s="12" t="s">
        <v>46</v>
      </c>
      <c r="S226" s="12" t="s">
        <v>47</v>
      </c>
      <c r="T226" s="14"/>
      <c r="U226" s="1"/>
    </row>
    <row r="227" spans="1:21" ht="24.75" customHeight="1">
      <c r="A227" s="1"/>
      <c r="B227" s="113"/>
      <c r="C227" s="91" t="s">
        <v>117</v>
      </c>
      <c r="D227" s="92"/>
      <c r="E227" s="115">
        <v>5</v>
      </c>
      <c r="F227" s="115"/>
      <c r="G227" s="115"/>
      <c r="H227" s="115"/>
      <c r="I227" s="115"/>
      <c r="J227" s="115"/>
      <c r="K227" s="116"/>
      <c r="L227" s="117" t="s">
        <v>117</v>
      </c>
      <c r="M227" s="118"/>
      <c r="N227" s="115">
        <v>5</v>
      </c>
      <c r="O227" s="115"/>
      <c r="P227" s="115"/>
      <c r="Q227" s="115"/>
      <c r="R227" s="115"/>
      <c r="S227" s="115"/>
      <c r="T227" s="115"/>
      <c r="U227" s="31"/>
    </row>
    <row r="228" spans="1:21" ht="24.75" customHeight="1">
      <c r="A228" s="1"/>
      <c r="B228" s="113"/>
      <c r="C228" s="93" t="s">
        <v>118</v>
      </c>
      <c r="D228" s="94"/>
      <c r="E228" s="171"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71"/>
      <c r="G228" s="171"/>
      <c r="H228" s="171"/>
      <c r="I228" s="171"/>
      <c r="J228" s="171"/>
      <c r="K228" s="230"/>
      <c r="L228" s="231" t="s">
        <v>118</v>
      </c>
      <c r="M228" s="94"/>
      <c r="N228" s="171"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71"/>
      <c r="P228" s="171"/>
      <c r="Q228" s="171"/>
      <c r="R228" s="171"/>
      <c r="S228" s="171"/>
      <c r="T228" s="171"/>
      <c r="U228" s="1"/>
    </row>
    <row r="229" spans="1:21" ht="18.75" customHeight="1">
      <c r="A229" s="1"/>
      <c r="B229" s="113"/>
      <c r="C229" s="91" t="s">
        <v>85</v>
      </c>
      <c r="D229" s="92"/>
      <c r="E229" s="147"/>
      <c r="F229" s="148"/>
      <c r="G229" s="148"/>
      <c r="H229" s="148"/>
      <c r="I229" s="148"/>
      <c r="J229" s="148"/>
      <c r="K229" s="149"/>
      <c r="L229" s="91" t="s">
        <v>85</v>
      </c>
      <c r="M229" s="92"/>
      <c r="N229" s="147"/>
      <c r="O229" s="148"/>
      <c r="P229" s="148"/>
      <c r="Q229" s="148"/>
      <c r="R229" s="148"/>
      <c r="S229" s="148"/>
      <c r="T229" s="228"/>
      <c r="U229" s="31"/>
    </row>
    <row r="230" spans="1:21" ht="18.75" customHeight="1">
      <c r="A230" s="1"/>
      <c r="B230" s="114"/>
      <c r="C230" s="122"/>
      <c r="D230" s="118"/>
      <c r="E230" s="150"/>
      <c r="F230" s="151"/>
      <c r="G230" s="151"/>
      <c r="H230" s="151"/>
      <c r="I230" s="151"/>
      <c r="J230" s="151"/>
      <c r="K230" s="152"/>
      <c r="L230" s="122"/>
      <c r="M230" s="118"/>
      <c r="N230" s="150"/>
      <c r="O230" s="151"/>
      <c r="P230" s="151"/>
      <c r="Q230" s="151"/>
      <c r="R230" s="151"/>
      <c r="S230" s="151"/>
      <c r="T230" s="22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2" t="s">
        <v>20</v>
      </c>
      <c r="C232" s="108" t="s">
        <v>0</v>
      </c>
      <c r="D232" s="109"/>
      <c r="E232" s="216" t="str">
        <f>Y88</f>
        <v>水使用量の削減</v>
      </c>
      <c r="F232" s="217"/>
      <c r="G232" s="217"/>
      <c r="H232" s="217"/>
      <c r="I232" s="217"/>
      <c r="J232" s="217"/>
      <c r="K232" s="217"/>
      <c r="L232" s="217"/>
      <c r="M232" s="217"/>
      <c r="N232" s="217"/>
      <c r="O232" s="217"/>
      <c r="P232" s="217"/>
      <c r="Q232" s="217"/>
      <c r="R232" s="217"/>
      <c r="S232" s="217"/>
      <c r="T232" s="218"/>
      <c r="U232" s="29"/>
    </row>
    <row r="233" spans="1:21" ht="24.75" customHeight="1">
      <c r="A233" s="1"/>
      <c r="B233" s="113"/>
      <c r="C233" s="110"/>
      <c r="D233" s="111"/>
      <c r="E233" s="226" t="str">
        <f>AD88</f>
        <v>手洗い・歯磨き時などは、こまめに水止めする</v>
      </c>
      <c r="F233" s="226"/>
      <c r="G233" s="226"/>
      <c r="H233" s="226"/>
      <c r="I233" s="226"/>
      <c r="J233" s="226"/>
      <c r="K233" s="226"/>
      <c r="L233" s="226"/>
      <c r="M233" s="226"/>
      <c r="N233" s="226"/>
      <c r="O233" s="226"/>
      <c r="P233" s="226"/>
      <c r="Q233" s="226"/>
      <c r="R233" s="226"/>
      <c r="S233" s="226"/>
      <c r="T233" s="226"/>
      <c r="U233" s="30"/>
    </row>
    <row r="234" spans="1:21" ht="13.5" customHeight="1">
      <c r="A234" s="1"/>
      <c r="B234" s="113"/>
      <c r="C234" s="227" t="s">
        <v>1</v>
      </c>
      <c r="D234" s="92"/>
      <c r="E234" s="119" t="s">
        <v>72</v>
      </c>
      <c r="F234" s="119"/>
      <c r="G234" s="119"/>
      <c r="H234" s="119"/>
      <c r="I234" s="119"/>
      <c r="J234" s="119"/>
      <c r="K234" s="10"/>
      <c r="L234" s="120" t="s">
        <v>1</v>
      </c>
      <c r="M234" s="92"/>
      <c r="N234" s="119" t="s">
        <v>73</v>
      </c>
      <c r="O234" s="119"/>
      <c r="P234" s="119"/>
      <c r="Q234" s="119"/>
      <c r="R234" s="119"/>
      <c r="S234" s="119"/>
      <c r="T234" s="11"/>
      <c r="U234" s="1"/>
    </row>
    <row r="235" spans="1:21" ht="18" customHeight="1">
      <c r="A235" s="1"/>
      <c r="B235" s="113"/>
      <c r="C235" s="122"/>
      <c r="D235" s="118"/>
      <c r="E235" s="12" t="s">
        <v>55</v>
      </c>
      <c r="F235" s="12" t="s">
        <v>37</v>
      </c>
      <c r="G235" s="12" t="s">
        <v>38</v>
      </c>
      <c r="H235" s="12" t="s">
        <v>39</v>
      </c>
      <c r="I235" s="12" t="s">
        <v>40</v>
      </c>
      <c r="J235" s="12" t="s">
        <v>41</v>
      </c>
      <c r="K235" s="13"/>
      <c r="L235" s="121"/>
      <c r="M235" s="118"/>
      <c r="N235" s="12" t="s">
        <v>42</v>
      </c>
      <c r="O235" s="12" t="s">
        <v>43</v>
      </c>
      <c r="P235" s="12" t="s">
        <v>44</v>
      </c>
      <c r="Q235" s="12" t="s">
        <v>45</v>
      </c>
      <c r="R235" s="12" t="s">
        <v>46</v>
      </c>
      <c r="S235" s="12" t="s">
        <v>47</v>
      </c>
      <c r="T235" s="14"/>
      <c r="U235" s="1"/>
    </row>
    <row r="236" spans="1:21" ht="24.75" customHeight="1">
      <c r="A236" s="1"/>
      <c r="B236" s="113"/>
      <c r="C236" s="91" t="s">
        <v>117</v>
      </c>
      <c r="D236" s="92"/>
      <c r="E236" s="115">
        <v>4.8</v>
      </c>
      <c r="F236" s="115"/>
      <c r="G236" s="115"/>
      <c r="H236" s="115"/>
      <c r="I236" s="115"/>
      <c r="J236" s="115"/>
      <c r="K236" s="116"/>
      <c r="L236" s="117" t="s">
        <v>117</v>
      </c>
      <c r="M236" s="118"/>
      <c r="N236" s="115">
        <v>4.9</v>
      </c>
      <c r="O236" s="115"/>
      <c r="P236" s="115"/>
      <c r="Q236" s="115"/>
      <c r="R236" s="115"/>
      <c r="S236" s="115"/>
      <c r="T236" s="115"/>
      <c r="U236" s="31"/>
    </row>
    <row r="237" spans="1:21" ht="24.75" customHeight="1">
      <c r="A237" s="1"/>
      <c r="B237" s="113"/>
      <c r="C237" s="93" t="s">
        <v>118</v>
      </c>
      <c r="D237" s="94"/>
      <c r="E237" s="171"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71"/>
      <c r="G237" s="171"/>
      <c r="H237" s="171"/>
      <c r="I237" s="171"/>
      <c r="J237" s="171"/>
      <c r="K237" s="230"/>
      <c r="L237" s="231" t="s">
        <v>118</v>
      </c>
      <c r="M237" s="94"/>
      <c r="N237" s="171"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71"/>
      <c r="P237" s="171"/>
      <c r="Q237" s="171"/>
      <c r="R237" s="171"/>
      <c r="S237" s="171"/>
      <c r="T237" s="171"/>
      <c r="U237" s="1"/>
    </row>
    <row r="238" spans="1:21" ht="18.75" customHeight="1">
      <c r="A238" s="1"/>
      <c r="B238" s="113"/>
      <c r="C238" s="91" t="s">
        <v>85</v>
      </c>
      <c r="D238" s="92"/>
      <c r="E238" s="147"/>
      <c r="F238" s="148"/>
      <c r="G238" s="148"/>
      <c r="H238" s="148"/>
      <c r="I238" s="148"/>
      <c r="J238" s="148"/>
      <c r="K238" s="149"/>
      <c r="L238" s="91" t="s">
        <v>85</v>
      </c>
      <c r="M238" s="92"/>
      <c r="N238" s="147"/>
      <c r="O238" s="148"/>
      <c r="P238" s="148"/>
      <c r="Q238" s="148"/>
      <c r="R238" s="148"/>
      <c r="S238" s="148"/>
      <c r="T238" s="228"/>
      <c r="U238" s="31"/>
    </row>
    <row r="239" spans="1:21" ht="18.75" customHeight="1">
      <c r="A239" s="1"/>
      <c r="B239" s="114"/>
      <c r="C239" s="122"/>
      <c r="D239" s="118"/>
      <c r="E239" s="150"/>
      <c r="F239" s="151"/>
      <c r="G239" s="151"/>
      <c r="H239" s="151"/>
      <c r="I239" s="151"/>
      <c r="J239" s="151"/>
      <c r="K239" s="152"/>
      <c r="L239" s="122"/>
      <c r="M239" s="118"/>
      <c r="N239" s="150"/>
      <c r="O239" s="151"/>
      <c r="P239" s="151"/>
      <c r="Q239" s="151"/>
      <c r="R239" s="151"/>
      <c r="S239" s="151"/>
      <c r="T239" s="22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2" t="s">
        <v>70</v>
      </c>
      <c r="C241" s="108" t="s">
        <v>0</v>
      </c>
      <c r="D241" s="109"/>
      <c r="E241" s="216" t="str">
        <f>Y89</f>
        <v>環境配慮型製品の購入等の促進</v>
      </c>
      <c r="F241" s="217"/>
      <c r="G241" s="217"/>
      <c r="H241" s="217"/>
      <c r="I241" s="217"/>
      <c r="J241" s="217"/>
      <c r="K241" s="217"/>
      <c r="L241" s="217"/>
      <c r="M241" s="217"/>
      <c r="N241" s="217"/>
      <c r="O241" s="217"/>
      <c r="P241" s="217"/>
      <c r="Q241" s="217"/>
      <c r="R241" s="217"/>
      <c r="S241" s="217"/>
      <c r="T241" s="218"/>
      <c r="U241" s="29"/>
    </row>
    <row r="242" spans="1:21" ht="18" customHeight="1">
      <c r="A242" s="1"/>
      <c r="B242" s="113"/>
      <c r="C242" s="110"/>
      <c r="D242" s="111"/>
      <c r="E242" s="226" t="str">
        <f>AD89</f>
        <v>「天理市グリーン購入調達方針」に基づき環境配慮製品を購入する</v>
      </c>
      <c r="F242" s="226"/>
      <c r="G242" s="226"/>
      <c r="H242" s="226"/>
      <c r="I242" s="226"/>
      <c r="J242" s="226"/>
      <c r="K242" s="226"/>
      <c r="L242" s="226"/>
      <c r="M242" s="226"/>
      <c r="N242" s="226"/>
      <c r="O242" s="226"/>
      <c r="P242" s="226"/>
      <c r="Q242" s="226"/>
      <c r="R242" s="226"/>
      <c r="S242" s="226"/>
      <c r="T242" s="226"/>
      <c r="U242" s="30"/>
    </row>
    <row r="243" spans="1:21" ht="13.5" customHeight="1">
      <c r="A243" s="1"/>
      <c r="B243" s="113"/>
      <c r="C243" s="227" t="s">
        <v>1</v>
      </c>
      <c r="D243" s="92"/>
      <c r="E243" s="119" t="s">
        <v>72</v>
      </c>
      <c r="F243" s="119"/>
      <c r="G243" s="119"/>
      <c r="H243" s="119"/>
      <c r="I243" s="119"/>
      <c r="J243" s="119"/>
      <c r="K243" s="10"/>
      <c r="L243" s="120" t="s">
        <v>1</v>
      </c>
      <c r="M243" s="92"/>
      <c r="N243" s="119" t="s">
        <v>73</v>
      </c>
      <c r="O243" s="119"/>
      <c r="P243" s="119"/>
      <c r="Q243" s="119"/>
      <c r="R243" s="119"/>
      <c r="S243" s="119"/>
      <c r="T243" s="11"/>
      <c r="U243" s="1"/>
    </row>
    <row r="244" spans="1:21" ht="18" customHeight="1">
      <c r="A244" s="1"/>
      <c r="B244" s="113"/>
      <c r="C244" s="122"/>
      <c r="D244" s="118"/>
      <c r="E244" s="12" t="s">
        <v>55</v>
      </c>
      <c r="F244" s="12" t="s">
        <v>37</v>
      </c>
      <c r="G244" s="12" t="s">
        <v>38</v>
      </c>
      <c r="H244" s="12" t="s">
        <v>39</v>
      </c>
      <c r="I244" s="12" t="s">
        <v>40</v>
      </c>
      <c r="J244" s="12" t="s">
        <v>41</v>
      </c>
      <c r="K244" s="13"/>
      <c r="L244" s="121"/>
      <c r="M244" s="118"/>
      <c r="N244" s="12" t="s">
        <v>42</v>
      </c>
      <c r="O244" s="12" t="s">
        <v>43</v>
      </c>
      <c r="P244" s="12" t="s">
        <v>44</v>
      </c>
      <c r="Q244" s="12" t="s">
        <v>45</v>
      </c>
      <c r="R244" s="12" t="s">
        <v>46</v>
      </c>
      <c r="S244" s="12" t="s">
        <v>47</v>
      </c>
      <c r="T244" s="14"/>
      <c r="U244" s="1"/>
    </row>
    <row r="245" spans="1:21" ht="24.75" customHeight="1">
      <c r="A245" s="1"/>
      <c r="B245" s="113"/>
      <c r="C245" s="91" t="s">
        <v>117</v>
      </c>
      <c r="D245" s="92"/>
      <c r="E245" s="115">
        <v>5</v>
      </c>
      <c r="F245" s="115"/>
      <c r="G245" s="115"/>
      <c r="H245" s="115"/>
      <c r="I245" s="115"/>
      <c r="J245" s="115"/>
      <c r="K245" s="116"/>
      <c r="L245" s="117" t="s">
        <v>117</v>
      </c>
      <c r="M245" s="118"/>
      <c r="N245" s="115">
        <v>5</v>
      </c>
      <c r="O245" s="115"/>
      <c r="P245" s="115"/>
      <c r="Q245" s="115"/>
      <c r="R245" s="115"/>
      <c r="S245" s="115"/>
      <c r="T245" s="115"/>
      <c r="U245" s="31"/>
    </row>
    <row r="246" spans="1:21" ht="24.75" customHeight="1">
      <c r="A246" s="1"/>
      <c r="B246" s="113"/>
      <c r="C246" s="93" t="s">
        <v>118</v>
      </c>
      <c r="D246" s="94"/>
      <c r="E246" s="171"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71"/>
      <c r="G246" s="171"/>
      <c r="H246" s="171"/>
      <c r="I246" s="171"/>
      <c r="J246" s="171"/>
      <c r="K246" s="230"/>
      <c r="L246" s="231" t="s">
        <v>118</v>
      </c>
      <c r="M246" s="94"/>
      <c r="N246" s="171"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71"/>
      <c r="P246" s="171"/>
      <c r="Q246" s="171"/>
      <c r="R246" s="171"/>
      <c r="S246" s="171"/>
      <c r="T246" s="171"/>
      <c r="U246" s="1"/>
    </row>
    <row r="247" spans="1:21" ht="18.75" customHeight="1">
      <c r="A247" s="1"/>
      <c r="B247" s="113"/>
      <c r="C247" s="91" t="s">
        <v>85</v>
      </c>
      <c r="D247" s="92"/>
      <c r="E247" s="147"/>
      <c r="F247" s="148"/>
      <c r="G247" s="148"/>
      <c r="H247" s="148"/>
      <c r="I247" s="148"/>
      <c r="J247" s="148"/>
      <c r="K247" s="149"/>
      <c r="L247" s="91" t="s">
        <v>85</v>
      </c>
      <c r="M247" s="92"/>
      <c r="N247" s="147"/>
      <c r="O247" s="148"/>
      <c r="P247" s="148"/>
      <c r="Q247" s="148"/>
      <c r="R247" s="148"/>
      <c r="S247" s="148"/>
      <c r="T247" s="228"/>
      <c r="U247" s="31"/>
    </row>
    <row r="248" spans="1:21" ht="18.75" customHeight="1">
      <c r="A248" s="1"/>
      <c r="B248" s="114"/>
      <c r="C248" s="122"/>
      <c r="D248" s="118"/>
      <c r="E248" s="150"/>
      <c r="F248" s="151"/>
      <c r="G248" s="151"/>
      <c r="H248" s="151"/>
      <c r="I248" s="151"/>
      <c r="J248" s="151"/>
      <c r="K248" s="152"/>
      <c r="L248" s="122"/>
      <c r="M248" s="118"/>
      <c r="N248" s="150"/>
      <c r="O248" s="151"/>
      <c r="P248" s="151"/>
      <c r="Q248" s="151"/>
      <c r="R248" s="151"/>
      <c r="S248" s="151"/>
      <c r="T248" s="22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156</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7">
        <v>1</v>
      </c>
      <c r="C252" s="270" t="s">
        <v>0</v>
      </c>
      <c r="D252" s="271"/>
      <c r="E252" s="274"/>
      <c r="F252" s="275"/>
      <c r="G252" s="275"/>
      <c r="H252" s="275"/>
      <c r="I252" s="275"/>
      <c r="J252" s="275"/>
      <c r="K252" s="275"/>
      <c r="L252" s="275"/>
      <c r="M252" s="275"/>
      <c r="N252" s="275"/>
      <c r="O252" s="275"/>
      <c r="P252" s="275"/>
      <c r="Q252" s="275"/>
      <c r="R252" s="275"/>
      <c r="S252" s="275"/>
      <c r="T252" s="276"/>
      <c r="U252" s="29"/>
    </row>
    <row r="253" spans="1:21" ht="24.75" customHeight="1">
      <c r="A253" s="1"/>
      <c r="B253" s="268"/>
      <c r="C253" s="272"/>
      <c r="D253" s="273"/>
      <c r="E253" s="277"/>
      <c r="F253" s="277"/>
      <c r="G253" s="277"/>
      <c r="H253" s="277"/>
      <c r="I253" s="277"/>
      <c r="J253" s="277"/>
      <c r="K253" s="277"/>
      <c r="L253" s="277"/>
      <c r="M253" s="277"/>
      <c r="N253" s="277"/>
      <c r="O253" s="277"/>
      <c r="P253" s="277"/>
      <c r="Q253" s="277"/>
      <c r="R253" s="277"/>
      <c r="S253" s="277"/>
      <c r="T253" s="277"/>
      <c r="U253" s="30"/>
    </row>
    <row r="254" spans="1:21" ht="13.5" customHeight="1">
      <c r="A254" s="1"/>
      <c r="B254" s="268"/>
      <c r="C254" s="227" t="s">
        <v>1</v>
      </c>
      <c r="D254" s="92"/>
      <c r="E254" s="119" t="s">
        <v>72</v>
      </c>
      <c r="F254" s="119"/>
      <c r="G254" s="119"/>
      <c r="H254" s="119"/>
      <c r="I254" s="119"/>
      <c r="J254" s="119"/>
      <c r="K254" s="10"/>
      <c r="L254" s="120" t="s">
        <v>1</v>
      </c>
      <c r="M254" s="92"/>
      <c r="N254" s="119" t="s">
        <v>73</v>
      </c>
      <c r="O254" s="119"/>
      <c r="P254" s="119"/>
      <c r="Q254" s="119"/>
      <c r="R254" s="119"/>
      <c r="S254" s="119"/>
      <c r="T254" s="11"/>
      <c r="U254" s="1"/>
    </row>
    <row r="255" spans="1:21" ht="18" customHeight="1">
      <c r="A255" s="1"/>
      <c r="B255" s="268"/>
      <c r="C255" s="122"/>
      <c r="D255" s="118"/>
      <c r="E255" s="12" t="s">
        <v>55</v>
      </c>
      <c r="F255" s="12" t="s">
        <v>37</v>
      </c>
      <c r="G255" s="12" t="s">
        <v>38</v>
      </c>
      <c r="H255" s="12" t="s">
        <v>39</v>
      </c>
      <c r="I255" s="12" t="s">
        <v>40</v>
      </c>
      <c r="J255" s="12" t="s">
        <v>41</v>
      </c>
      <c r="K255" s="13"/>
      <c r="L255" s="121"/>
      <c r="M255" s="118"/>
      <c r="N255" s="12" t="s">
        <v>42</v>
      </c>
      <c r="O255" s="12" t="s">
        <v>43</v>
      </c>
      <c r="P255" s="12" t="s">
        <v>44</v>
      </c>
      <c r="Q255" s="12" t="s">
        <v>45</v>
      </c>
      <c r="R255" s="12" t="s">
        <v>46</v>
      </c>
      <c r="S255" s="12" t="s">
        <v>47</v>
      </c>
      <c r="T255" s="14"/>
      <c r="U255" s="1"/>
    </row>
    <row r="256" spans="1:21" ht="24.75" customHeight="1">
      <c r="A256" s="1"/>
      <c r="B256" s="268"/>
      <c r="C256" s="91" t="s">
        <v>117</v>
      </c>
      <c r="D256" s="92"/>
      <c r="E256" s="115" t="s">
        <v>119</v>
      </c>
      <c r="F256" s="115"/>
      <c r="G256" s="115"/>
      <c r="H256" s="115"/>
      <c r="I256" s="115"/>
      <c r="J256" s="115"/>
      <c r="K256" s="116"/>
      <c r="L256" s="117" t="s">
        <v>117</v>
      </c>
      <c r="M256" s="118"/>
      <c r="N256" s="115" t="s">
        <v>119</v>
      </c>
      <c r="O256" s="115"/>
      <c r="P256" s="115"/>
      <c r="Q256" s="115"/>
      <c r="R256" s="115"/>
      <c r="S256" s="115"/>
      <c r="T256" s="115"/>
      <c r="U256" s="31"/>
    </row>
    <row r="257" spans="1:21" ht="24.75" customHeight="1">
      <c r="A257" s="1"/>
      <c r="B257" s="268"/>
      <c r="C257" s="93" t="s">
        <v>118</v>
      </c>
      <c r="D257" s="94"/>
      <c r="E257" s="266"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6"/>
      <c r="G257" s="266"/>
      <c r="H257" s="266"/>
      <c r="I257" s="266"/>
      <c r="J257" s="266"/>
      <c r="K257" s="278"/>
      <c r="L257" s="231" t="s">
        <v>118</v>
      </c>
      <c r="M257" s="94"/>
      <c r="N257" s="266"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6"/>
      <c r="P257" s="266"/>
      <c r="Q257" s="266"/>
      <c r="R257" s="266"/>
      <c r="S257" s="266"/>
      <c r="T257" s="266"/>
      <c r="U257" s="1"/>
    </row>
    <row r="258" spans="1:21" ht="18.75" customHeight="1">
      <c r="A258" s="1"/>
      <c r="B258" s="268"/>
      <c r="C258" s="91" t="s">
        <v>85</v>
      </c>
      <c r="D258" s="92"/>
      <c r="E258" s="147"/>
      <c r="F258" s="148"/>
      <c r="G258" s="148"/>
      <c r="H258" s="148"/>
      <c r="I258" s="148"/>
      <c r="J258" s="148"/>
      <c r="K258" s="149"/>
      <c r="L258" s="91" t="s">
        <v>85</v>
      </c>
      <c r="M258" s="92"/>
      <c r="N258" s="147"/>
      <c r="O258" s="148"/>
      <c r="P258" s="148"/>
      <c r="Q258" s="148"/>
      <c r="R258" s="148"/>
      <c r="S258" s="148"/>
      <c r="T258" s="228"/>
      <c r="U258" s="31"/>
    </row>
    <row r="259" spans="1:21" ht="18.75" customHeight="1">
      <c r="A259" s="1"/>
      <c r="B259" s="269"/>
      <c r="C259" s="122"/>
      <c r="D259" s="118"/>
      <c r="E259" s="150"/>
      <c r="F259" s="151"/>
      <c r="G259" s="151"/>
      <c r="H259" s="151"/>
      <c r="I259" s="151"/>
      <c r="J259" s="151"/>
      <c r="K259" s="152"/>
      <c r="L259" s="122"/>
      <c r="M259" s="118"/>
      <c r="N259" s="150"/>
      <c r="O259" s="151"/>
      <c r="P259" s="151"/>
      <c r="Q259" s="151"/>
      <c r="R259" s="151"/>
      <c r="S259" s="151"/>
      <c r="T259" s="22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7">
        <v>2</v>
      </c>
      <c r="C261" s="270" t="s">
        <v>0</v>
      </c>
      <c r="D261" s="271"/>
      <c r="E261" s="274"/>
      <c r="F261" s="275"/>
      <c r="G261" s="275"/>
      <c r="H261" s="275"/>
      <c r="I261" s="275"/>
      <c r="J261" s="275"/>
      <c r="K261" s="275"/>
      <c r="L261" s="275"/>
      <c r="M261" s="275"/>
      <c r="N261" s="275"/>
      <c r="O261" s="275"/>
      <c r="P261" s="275"/>
      <c r="Q261" s="275"/>
      <c r="R261" s="275"/>
      <c r="S261" s="275"/>
      <c r="T261" s="276"/>
      <c r="U261" s="29"/>
    </row>
    <row r="262" spans="1:21" ht="24.75" customHeight="1">
      <c r="A262" s="1"/>
      <c r="B262" s="268"/>
      <c r="C262" s="272"/>
      <c r="D262" s="273"/>
      <c r="E262" s="277"/>
      <c r="F262" s="277"/>
      <c r="G262" s="277"/>
      <c r="H262" s="277"/>
      <c r="I262" s="277"/>
      <c r="J262" s="277"/>
      <c r="K262" s="277"/>
      <c r="L262" s="277"/>
      <c r="M262" s="277"/>
      <c r="N262" s="277"/>
      <c r="O262" s="277"/>
      <c r="P262" s="277"/>
      <c r="Q262" s="277"/>
      <c r="R262" s="277"/>
      <c r="S262" s="277"/>
      <c r="T262" s="277"/>
      <c r="U262" s="30"/>
    </row>
    <row r="263" spans="1:21" ht="13.5" customHeight="1">
      <c r="A263" s="1"/>
      <c r="B263" s="268"/>
      <c r="C263" s="227" t="s">
        <v>1</v>
      </c>
      <c r="D263" s="92"/>
      <c r="E263" s="119" t="s">
        <v>72</v>
      </c>
      <c r="F263" s="119"/>
      <c r="G263" s="119"/>
      <c r="H263" s="119"/>
      <c r="I263" s="119"/>
      <c r="J263" s="119"/>
      <c r="K263" s="10"/>
      <c r="L263" s="120" t="s">
        <v>1</v>
      </c>
      <c r="M263" s="92"/>
      <c r="N263" s="119" t="s">
        <v>73</v>
      </c>
      <c r="O263" s="119"/>
      <c r="P263" s="119"/>
      <c r="Q263" s="119"/>
      <c r="R263" s="119"/>
      <c r="S263" s="119"/>
      <c r="T263" s="11"/>
      <c r="U263" s="1"/>
    </row>
    <row r="264" spans="1:21" ht="18" customHeight="1">
      <c r="A264" s="1"/>
      <c r="B264" s="268"/>
      <c r="C264" s="122"/>
      <c r="D264" s="118"/>
      <c r="E264" s="12" t="s">
        <v>55</v>
      </c>
      <c r="F264" s="12" t="s">
        <v>37</v>
      </c>
      <c r="G264" s="12" t="s">
        <v>38</v>
      </c>
      <c r="H264" s="12" t="s">
        <v>39</v>
      </c>
      <c r="I264" s="12" t="s">
        <v>40</v>
      </c>
      <c r="J264" s="12" t="s">
        <v>41</v>
      </c>
      <c r="K264" s="13"/>
      <c r="L264" s="121"/>
      <c r="M264" s="118"/>
      <c r="N264" s="12" t="s">
        <v>42</v>
      </c>
      <c r="O264" s="12" t="s">
        <v>43</v>
      </c>
      <c r="P264" s="12" t="s">
        <v>44</v>
      </c>
      <c r="Q264" s="12" t="s">
        <v>45</v>
      </c>
      <c r="R264" s="12" t="s">
        <v>46</v>
      </c>
      <c r="S264" s="12" t="s">
        <v>47</v>
      </c>
      <c r="T264" s="14"/>
      <c r="U264" s="1"/>
    </row>
    <row r="265" spans="1:21" ht="24.75" customHeight="1">
      <c r="A265" s="1"/>
      <c r="B265" s="268"/>
      <c r="C265" s="91" t="s">
        <v>117</v>
      </c>
      <c r="D265" s="92"/>
      <c r="E265" s="115" t="s">
        <v>119</v>
      </c>
      <c r="F265" s="115"/>
      <c r="G265" s="115"/>
      <c r="H265" s="115"/>
      <c r="I265" s="115"/>
      <c r="J265" s="115"/>
      <c r="K265" s="116"/>
      <c r="L265" s="117" t="s">
        <v>117</v>
      </c>
      <c r="M265" s="118"/>
      <c r="N265" s="115" t="s">
        <v>119</v>
      </c>
      <c r="O265" s="115"/>
      <c r="P265" s="115"/>
      <c r="Q265" s="115"/>
      <c r="R265" s="115"/>
      <c r="S265" s="115"/>
      <c r="T265" s="115"/>
      <c r="U265" s="31"/>
    </row>
    <row r="266" spans="1:21" ht="24.75" customHeight="1">
      <c r="A266" s="1"/>
      <c r="B266" s="268"/>
      <c r="C266" s="93" t="s">
        <v>118</v>
      </c>
      <c r="D266" s="94"/>
      <c r="E266" s="266"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6"/>
      <c r="G266" s="266"/>
      <c r="H266" s="266"/>
      <c r="I266" s="266"/>
      <c r="J266" s="266"/>
      <c r="K266" s="278"/>
      <c r="L266" s="231" t="s">
        <v>118</v>
      </c>
      <c r="M266" s="94"/>
      <c r="N266" s="266"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6"/>
      <c r="P266" s="266"/>
      <c r="Q266" s="266"/>
      <c r="R266" s="266"/>
      <c r="S266" s="266"/>
      <c r="T266" s="266"/>
      <c r="U266" s="1"/>
    </row>
    <row r="267" spans="1:21" ht="18.75" customHeight="1">
      <c r="A267" s="1"/>
      <c r="B267" s="268"/>
      <c r="C267" s="91" t="s">
        <v>85</v>
      </c>
      <c r="D267" s="92"/>
      <c r="E267" s="147"/>
      <c r="F267" s="148"/>
      <c r="G267" s="148"/>
      <c r="H267" s="148"/>
      <c r="I267" s="148"/>
      <c r="J267" s="148"/>
      <c r="K267" s="149"/>
      <c r="L267" s="91" t="s">
        <v>85</v>
      </c>
      <c r="M267" s="92"/>
      <c r="N267" s="147"/>
      <c r="O267" s="148"/>
      <c r="P267" s="148"/>
      <c r="Q267" s="148"/>
      <c r="R267" s="148"/>
      <c r="S267" s="148"/>
      <c r="T267" s="228"/>
      <c r="U267" s="31"/>
    </row>
    <row r="268" spans="1:21" ht="18.75" customHeight="1">
      <c r="A268" s="1"/>
      <c r="B268" s="269"/>
      <c r="C268" s="122"/>
      <c r="D268" s="118"/>
      <c r="E268" s="150"/>
      <c r="F268" s="151"/>
      <c r="G268" s="151"/>
      <c r="H268" s="151"/>
      <c r="I268" s="151"/>
      <c r="J268" s="151"/>
      <c r="K268" s="152"/>
      <c r="L268" s="122"/>
      <c r="M268" s="118"/>
      <c r="N268" s="150"/>
      <c r="O268" s="151"/>
      <c r="P268" s="151"/>
      <c r="Q268" s="151"/>
      <c r="R268" s="151"/>
      <c r="S268" s="151"/>
      <c r="T268" s="22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7">
        <v>3</v>
      </c>
      <c r="C270" s="270" t="s">
        <v>0</v>
      </c>
      <c r="D270" s="271"/>
      <c r="E270" s="274"/>
      <c r="F270" s="275"/>
      <c r="G270" s="275"/>
      <c r="H270" s="275"/>
      <c r="I270" s="275"/>
      <c r="J270" s="275"/>
      <c r="K270" s="275"/>
      <c r="L270" s="275"/>
      <c r="M270" s="275"/>
      <c r="N270" s="275"/>
      <c r="O270" s="275"/>
      <c r="P270" s="275"/>
      <c r="Q270" s="275"/>
      <c r="R270" s="275"/>
      <c r="S270" s="275"/>
      <c r="T270" s="276"/>
      <c r="U270" s="29"/>
    </row>
    <row r="271" spans="1:21" ht="24.75" customHeight="1">
      <c r="A271" s="1"/>
      <c r="B271" s="268"/>
      <c r="C271" s="272"/>
      <c r="D271" s="273"/>
      <c r="E271" s="277"/>
      <c r="F271" s="277"/>
      <c r="G271" s="277"/>
      <c r="H271" s="277"/>
      <c r="I271" s="277"/>
      <c r="J271" s="277"/>
      <c r="K271" s="277"/>
      <c r="L271" s="277"/>
      <c r="M271" s="277"/>
      <c r="N271" s="277"/>
      <c r="O271" s="277"/>
      <c r="P271" s="277"/>
      <c r="Q271" s="277"/>
      <c r="R271" s="277"/>
      <c r="S271" s="277"/>
      <c r="T271" s="277"/>
      <c r="U271" s="30"/>
    </row>
    <row r="272" spans="1:21" ht="13.5" customHeight="1">
      <c r="A272" s="1"/>
      <c r="B272" s="268"/>
      <c r="C272" s="227" t="s">
        <v>1</v>
      </c>
      <c r="D272" s="92"/>
      <c r="E272" s="119" t="s">
        <v>72</v>
      </c>
      <c r="F272" s="119"/>
      <c r="G272" s="119"/>
      <c r="H272" s="119"/>
      <c r="I272" s="119"/>
      <c r="J272" s="119"/>
      <c r="K272" s="10"/>
      <c r="L272" s="120" t="s">
        <v>1</v>
      </c>
      <c r="M272" s="92"/>
      <c r="N272" s="119" t="s">
        <v>73</v>
      </c>
      <c r="O272" s="119"/>
      <c r="P272" s="119"/>
      <c r="Q272" s="119"/>
      <c r="R272" s="119"/>
      <c r="S272" s="119"/>
      <c r="T272" s="11"/>
      <c r="U272" s="1"/>
    </row>
    <row r="273" spans="1:21" ht="18" customHeight="1">
      <c r="A273" s="1"/>
      <c r="B273" s="268"/>
      <c r="C273" s="122"/>
      <c r="D273" s="118"/>
      <c r="E273" s="12" t="s">
        <v>55</v>
      </c>
      <c r="F273" s="12" t="s">
        <v>37</v>
      </c>
      <c r="G273" s="12" t="s">
        <v>38</v>
      </c>
      <c r="H273" s="12" t="s">
        <v>39</v>
      </c>
      <c r="I273" s="12" t="s">
        <v>40</v>
      </c>
      <c r="J273" s="12" t="s">
        <v>41</v>
      </c>
      <c r="K273" s="13"/>
      <c r="L273" s="121"/>
      <c r="M273" s="118"/>
      <c r="N273" s="12" t="s">
        <v>42</v>
      </c>
      <c r="O273" s="12" t="s">
        <v>43</v>
      </c>
      <c r="P273" s="12" t="s">
        <v>44</v>
      </c>
      <c r="Q273" s="12" t="s">
        <v>45</v>
      </c>
      <c r="R273" s="12" t="s">
        <v>46</v>
      </c>
      <c r="S273" s="12" t="s">
        <v>47</v>
      </c>
      <c r="T273" s="14"/>
      <c r="U273" s="1"/>
    </row>
    <row r="274" spans="1:21" ht="24.75" customHeight="1">
      <c r="A274" s="1"/>
      <c r="B274" s="268"/>
      <c r="C274" s="91" t="s">
        <v>117</v>
      </c>
      <c r="D274" s="92"/>
      <c r="E274" s="115" t="s">
        <v>119</v>
      </c>
      <c r="F274" s="115"/>
      <c r="G274" s="115"/>
      <c r="H274" s="115"/>
      <c r="I274" s="115"/>
      <c r="J274" s="115"/>
      <c r="K274" s="116"/>
      <c r="L274" s="117" t="s">
        <v>117</v>
      </c>
      <c r="M274" s="118"/>
      <c r="N274" s="115" t="s">
        <v>119</v>
      </c>
      <c r="O274" s="115"/>
      <c r="P274" s="115"/>
      <c r="Q274" s="115"/>
      <c r="R274" s="115"/>
      <c r="S274" s="115"/>
      <c r="T274" s="116"/>
      <c r="U274" s="31"/>
    </row>
    <row r="275" spans="1:21" ht="24.75" customHeight="1">
      <c r="A275" s="1"/>
      <c r="B275" s="268"/>
      <c r="C275" s="93" t="s">
        <v>118</v>
      </c>
      <c r="D275" s="94"/>
      <c r="E275" s="266"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6"/>
      <c r="G275" s="266"/>
      <c r="H275" s="266"/>
      <c r="I275" s="266"/>
      <c r="J275" s="266"/>
      <c r="K275" s="278"/>
      <c r="L275" s="231" t="s">
        <v>118</v>
      </c>
      <c r="M275" s="94"/>
      <c r="N275" s="266"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6"/>
      <c r="P275" s="266"/>
      <c r="Q275" s="266"/>
      <c r="R275" s="266"/>
      <c r="S275" s="266"/>
      <c r="T275" s="266"/>
      <c r="U275" s="1"/>
    </row>
    <row r="276" spans="1:21" ht="18.75" customHeight="1">
      <c r="A276" s="1"/>
      <c r="B276" s="268"/>
      <c r="C276" s="91" t="s">
        <v>85</v>
      </c>
      <c r="D276" s="92"/>
      <c r="E276" s="147"/>
      <c r="F276" s="148"/>
      <c r="G276" s="148"/>
      <c r="H276" s="148"/>
      <c r="I276" s="148"/>
      <c r="J276" s="148"/>
      <c r="K276" s="149"/>
      <c r="L276" s="91" t="s">
        <v>85</v>
      </c>
      <c r="M276" s="92"/>
      <c r="N276" s="147"/>
      <c r="O276" s="148"/>
      <c r="P276" s="148"/>
      <c r="Q276" s="148"/>
      <c r="R276" s="148"/>
      <c r="S276" s="148"/>
      <c r="T276" s="228"/>
      <c r="U276" s="31"/>
    </row>
    <row r="277" spans="1:21" ht="18.75" customHeight="1">
      <c r="A277" s="1"/>
      <c r="B277" s="269"/>
      <c r="C277" s="122"/>
      <c r="D277" s="118"/>
      <c r="E277" s="150"/>
      <c r="F277" s="151"/>
      <c r="G277" s="151"/>
      <c r="H277" s="151"/>
      <c r="I277" s="151"/>
      <c r="J277" s="151"/>
      <c r="K277" s="152"/>
      <c r="L277" s="122"/>
      <c r="M277" s="118"/>
      <c r="N277" s="150"/>
      <c r="O277" s="151"/>
      <c r="P277" s="151"/>
      <c r="Q277" s="151"/>
      <c r="R277" s="151"/>
      <c r="S277" s="151"/>
      <c r="T277" s="22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7">
        <v>4</v>
      </c>
      <c r="C279" s="270" t="s">
        <v>0</v>
      </c>
      <c r="D279" s="271"/>
      <c r="E279" s="274"/>
      <c r="F279" s="275"/>
      <c r="G279" s="275"/>
      <c r="H279" s="275"/>
      <c r="I279" s="275"/>
      <c r="J279" s="275"/>
      <c r="K279" s="275"/>
      <c r="L279" s="275"/>
      <c r="M279" s="275"/>
      <c r="N279" s="275"/>
      <c r="O279" s="275"/>
      <c r="P279" s="275"/>
      <c r="Q279" s="275"/>
      <c r="R279" s="275"/>
      <c r="S279" s="275"/>
      <c r="T279" s="276"/>
      <c r="U279" s="29"/>
    </row>
    <row r="280" spans="1:21" ht="24.75" customHeight="1">
      <c r="A280" s="1"/>
      <c r="B280" s="268"/>
      <c r="C280" s="272"/>
      <c r="D280" s="273"/>
      <c r="E280" s="277"/>
      <c r="F280" s="277"/>
      <c r="G280" s="277"/>
      <c r="H280" s="277"/>
      <c r="I280" s="277"/>
      <c r="J280" s="277"/>
      <c r="K280" s="277"/>
      <c r="L280" s="277"/>
      <c r="M280" s="277"/>
      <c r="N280" s="277"/>
      <c r="O280" s="277"/>
      <c r="P280" s="277"/>
      <c r="Q280" s="277"/>
      <c r="R280" s="277"/>
      <c r="S280" s="277"/>
      <c r="T280" s="277"/>
      <c r="U280" s="30"/>
    </row>
    <row r="281" spans="1:21" ht="13.5" customHeight="1">
      <c r="A281" s="1"/>
      <c r="B281" s="268"/>
      <c r="C281" s="227" t="s">
        <v>1</v>
      </c>
      <c r="D281" s="92"/>
      <c r="E281" s="119" t="s">
        <v>72</v>
      </c>
      <c r="F281" s="119"/>
      <c r="G281" s="119"/>
      <c r="H281" s="119"/>
      <c r="I281" s="119"/>
      <c r="J281" s="119"/>
      <c r="K281" s="10"/>
      <c r="L281" s="120" t="s">
        <v>1</v>
      </c>
      <c r="M281" s="92"/>
      <c r="N281" s="119" t="s">
        <v>73</v>
      </c>
      <c r="O281" s="119"/>
      <c r="P281" s="119"/>
      <c r="Q281" s="119"/>
      <c r="R281" s="119"/>
      <c r="S281" s="119"/>
      <c r="T281" s="11"/>
      <c r="U281" s="1"/>
    </row>
    <row r="282" spans="1:21" ht="18" customHeight="1">
      <c r="A282" s="1"/>
      <c r="B282" s="268"/>
      <c r="C282" s="122"/>
      <c r="D282" s="118"/>
      <c r="E282" s="12" t="s">
        <v>55</v>
      </c>
      <c r="F282" s="12" t="s">
        <v>37</v>
      </c>
      <c r="G282" s="12" t="s">
        <v>38</v>
      </c>
      <c r="H282" s="12" t="s">
        <v>39</v>
      </c>
      <c r="I282" s="12" t="s">
        <v>40</v>
      </c>
      <c r="J282" s="12" t="s">
        <v>41</v>
      </c>
      <c r="K282" s="13"/>
      <c r="L282" s="121"/>
      <c r="M282" s="118"/>
      <c r="N282" s="12" t="s">
        <v>42</v>
      </c>
      <c r="O282" s="12" t="s">
        <v>43</v>
      </c>
      <c r="P282" s="12" t="s">
        <v>44</v>
      </c>
      <c r="Q282" s="12" t="s">
        <v>45</v>
      </c>
      <c r="R282" s="12" t="s">
        <v>46</v>
      </c>
      <c r="S282" s="12" t="s">
        <v>47</v>
      </c>
      <c r="T282" s="14"/>
      <c r="U282" s="1"/>
    </row>
    <row r="283" spans="1:21" ht="24.75" customHeight="1">
      <c r="A283" s="1"/>
      <c r="B283" s="268"/>
      <c r="C283" s="91" t="s">
        <v>117</v>
      </c>
      <c r="D283" s="92"/>
      <c r="E283" s="115" t="s">
        <v>119</v>
      </c>
      <c r="F283" s="115"/>
      <c r="G283" s="115"/>
      <c r="H283" s="115"/>
      <c r="I283" s="115"/>
      <c r="J283" s="115"/>
      <c r="K283" s="116"/>
      <c r="L283" s="117" t="s">
        <v>117</v>
      </c>
      <c r="M283" s="118"/>
      <c r="N283" s="115" t="s">
        <v>119</v>
      </c>
      <c r="O283" s="115"/>
      <c r="P283" s="115"/>
      <c r="Q283" s="115"/>
      <c r="R283" s="115"/>
      <c r="S283" s="115"/>
      <c r="T283" s="115"/>
      <c r="U283" s="31"/>
    </row>
    <row r="284" spans="1:21" ht="24.75" customHeight="1">
      <c r="A284" s="1"/>
      <c r="B284" s="268"/>
      <c r="C284" s="93" t="s">
        <v>118</v>
      </c>
      <c r="D284" s="94"/>
      <c r="E284" s="266"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6"/>
      <c r="G284" s="266"/>
      <c r="H284" s="266"/>
      <c r="I284" s="266"/>
      <c r="J284" s="266"/>
      <c r="K284" s="278"/>
      <c r="L284" s="231" t="s">
        <v>118</v>
      </c>
      <c r="M284" s="94"/>
      <c r="N284" s="266"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6"/>
      <c r="P284" s="266"/>
      <c r="Q284" s="266"/>
      <c r="R284" s="266"/>
      <c r="S284" s="266"/>
      <c r="T284" s="266"/>
      <c r="U284" s="1"/>
    </row>
    <row r="285" spans="1:21" ht="18.75" customHeight="1">
      <c r="A285" s="1"/>
      <c r="B285" s="268"/>
      <c r="C285" s="91" t="s">
        <v>85</v>
      </c>
      <c r="D285" s="92"/>
      <c r="E285" s="147"/>
      <c r="F285" s="148"/>
      <c r="G285" s="148"/>
      <c r="H285" s="148"/>
      <c r="I285" s="148"/>
      <c r="J285" s="148"/>
      <c r="K285" s="149"/>
      <c r="L285" s="91" t="s">
        <v>85</v>
      </c>
      <c r="M285" s="92"/>
      <c r="N285" s="147"/>
      <c r="O285" s="148"/>
      <c r="P285" s="148"/>
      <c r="Q285" s="148"/>
      <c r="R285" s="148"/>
      <c r="S285" s="148"/>
      <c r="T285" s="228"/>
      <c r="U285" s="31"/>
    </row>
    <row r="286" spans="1:21" ht="18.75" customHeight="1">
      <c r="A286" s="1"/>
      <c r="B286" s="269"/>
      <c r="C286" s="122"/>
      <c r="D286" s="118"/>
      <c r="E286" s="150"/>
      <c r="F286" s="151"/>
      <c r="G286" s="151"/>
      <c r="H286" s="151"/>
      <c r="I286" s="151"/>
      <c r="J286" s="151"/>
      <c r="K286" s="152"/>
      <c r="L286" s="122"/>
      <c r="M286" s="118"/>
      <c r="N286" s="150"/>
      <c r="O286" s="151"/>
      <c r="P286" s="151"/>
      <c r="Q286" s="151"/>
      <c r="R286" s="151"/>
      <c r="S286" s="151"/>
      <c r="T286" s="22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157</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0" t="s">
        <v>76</v>
      </c>
      <c r="C291" s="101"/>
      <c r="D291" s="47">
        <v>1</v>
      </c>
      <c r="E291" s="15" t="s">
        <v>78</v>
      </c>
      <c r="F291" s="260" t="s">
        <v>202</v>
      </c>
      <c r="G291" s="261"/>
      <c r="H291" s="261"/>
      <c r="I291" s="261"/>
      <c r="J291" s="263"/>
      <c r="K291" s="15" t="s">
        <v>79</v>
      </c>
      <c r="L291" s="260" t="s">
        <v>201</v>
      </c>
      <c r="M291" s="261"/>
      <c r="N291" s="261"/>
      <c r="O291" s="261"/>
      <c r="P291" s="262" t="s">
        <v>88</v>
      </c>
      <c r="Q291" s="262"/>
      <c r="R291" s="260" t="s">
        <v>200</v>
      </c>
      <c r="S291" s="261"/>
      <c r="T291" s="261"/>
      <c r="U291" s="263"/>
    </row>
    <row r="292" spans="1:21" ht="39" customHeight="1">
      <c r="A292" s="1"/>
      <c r="B292" s="102"/>
      <c r="C292" s="103"/>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4"/>
      <c r="C293" s="105"/>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0" t="s">
        <v>77</v>
      </c>
      <c r="C294" s="254"/>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2"/>
      <c r="C295" s="255"/>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4"/>
      <c r="C296" s="256"/>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158</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6" t="s">
        <v>109</v>
      </c>
      <c r="D300" s="77"/>
      <c r="E300" s="77"/>
      <c r="F300" s="78"/>
      <c r="G300" s="76" t="s">
        <v>128</v>
      </c>
      <c r="H300" s="77"/>
      <c r="I300" s="77"/>
      <c r="J300" s="78"/>
      <c r="K300" s="76" t="s">
        <v>108</v>
      </c>
      <c r="L300" s="77"/>
      <c r="M300" s="77"/>
      <c r="N300" s="78"/>
      <c r="O300" s="76" t="s">
        <v>107</v>
      </c>
      <c r="P300" s="77"/>
      <c r="Q300" s="78"/>
      <c r="R300" s="76" t="s">
        <v>125</v>
      </c>
      <c r="S300" s="77"/>
      <c r="T300" s="77"/>
      <c r="U300" s="78"/>
    </row>
    <row r="301" spans="1:23" ht="52.5" customHeight="1" thickTop="1">
      <c r="A301" s="1"/>
      <c r="B301" s="85"/>
      <c r="C301" s="81" t="s">
        <v>112</v>
      </c>
      <c r="D301" s="82"/>
      <c r="E301" s="82"/>
      <c r="F301" s="83"/>
      <c r="G301" s="81" t="s">
        <v>113</v>
      </c>
      <c r="H301" s="82"/>
      <c r="I301" s="82"/>
      <c r="J301" s="83"/>
      <c r="K301" s="279" t="s">
        <v>115</v>
      </c>
      <c r="L301" s="82"/>
      <c r="M301" s="82"/>
      <c r="N301" s="83"/>
      <c r="O301" s="54" t="s">
        <v>193</v>
      </c>
      <c r="P301" s="264"/>
      <c r="Q301" s="265"/>
      <c r="R301" s="67"/>
      <c r="S301" s="68"/>
      <c r="T301" s="68"/>
      <c r="U301" s="69"/>
      <c r="W301" s="52">
        <v>3</v>
      </c>
    </row>
    <row r="302" spans="1:23" ht="18.75" customHeight="1">
      <c r="A302" s="1"/>
      <c r="B302" s="85"/>
      <c r="C302" s="87" t="s">
        <v>102</v>
      </c>
      <c r="D302" s="88"/>
      <c r="E302" s="88"/>
      <c r="F302" s="88"/>
      <c r="G302" s="88"/>
      <c r="H302" s="89"/>
      <c r="I302" s="87" t="s">
        <v>103</v>
      </c>
      <c r="J302" s="88"/>
      <c r="K302" s="88"/>
      <c r="L302" s="88"/>
      <c r="M302" s="88"/>
      <c r="N302" s="89"/>
      <c r="O302" s="71" t="s">
        <v>129</v>
      </c>
      <c r="P302" s="72"/>
      <c r="Q302" s="72"/>
      <c r="R302" s="72"/>
      <c r="S302" s="72"/>
      <c r="T302" s="72"/>
      <c r="U302" s="73"/>
      <c r="W302" s="16" t="s">
        <v>104</v>
      </c>
    </row>
    <row r="303" spans="1:23" ht="18.75" customHeight="1">
      <c r="A303" s="1"/>
      <c r="B303" s="85"/>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4"/>
      <c r="Q303" s="74"/>
      <c r="R303" s="74"/>
      <c r="S303" s="74"/>
      <c r="T303" s="74"/>
      <c r="U303" s="75"/>
      <c r="W303" s="16" t="s">
        <v>105</v>
      </c>
    </row>
    <row r="304" spans="1:23" ht="18.75" customHeight="1">
      <c r="A304" s="1"/>
      <c r="B304" s="86"/>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4"/>
      <c r="Q304" s="74"/>
      <c r="R304" s="74"/>
      <c r="S304" s="74"/>
      <c r="T304" s="74"/>
      <c r="U304" s="75"/>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6" t="s">
        <v>109</v>
      </c>
      <c r="D307" s="77"/>
      <c r="E307" s="77"/>
      <c r="F307" s="78"/>
      <c r="G307" s="76" t="s">
        <v>128</v>
      </c>
      <c r="H307" s="77"/>
      <c r="I307" s="77"/>
      <c r="J307" s="78"/>
      <c r="K307" s="76" t="s">
        <v>108</v>
      </c>
      <c r="L307" s="77"/>
      <c r="M307" s="77"/>
      <c r="N307" s="78"/>
      <c r="O307" s="76" t="s">
        <v>107</v>
      </c>
      <c r="P307" s="77"/>
      <c r="Q307" s="78"/>
      <c r="R307" s="76" t="s">
        <v>125</v>
      </c>
      <c r="S307" s="77"/>
      <c r="T307" s="77"/>
      <c r="U307" s="78"/>
    </row>
    <row r="308" spans="1:23" ht="52.5" customHeight="1" thickTop="1">
      <c r="A308" s="1"/>
      <c r="B308" s="85"/>
      <c r="C308" s="81" t="s">
        <v>110</v>
      </c>
      <c r="D308" s="82"/>
      <c r="E308" s="82"/>
      <c r="F308" s="83"/>
      <c r="G308" s="81" t="s">
        <v>111</v>
      </c>
      <c r="H308" s="82"/>
      <c r="I308" s="82"/>
      <c r="J308" s="83"/>
      <c r="K308" s="81" t="s">
        <v>114</v>
      </c>
      <c r="L308" s="82"/>
      <c r="M308" s="82"/>
      <c r="N308" s="83"/>
      <c r="O308" s="23" t="s">
        <v>194</v>
      </c>
      <c r="P308" s="79" t="s">
        <v>195</v>
      </c>
      <c r="Q308" s="80"/>
      <c r="R308" s="67"/>
      <c r="S308" s="68"/>
      <c r="T308" s="68"/>
      <c r="U308" s="69"/>
      <c r="W308" s="52">
        <v>3</v>
      </c>
    </row>
    <row r="309" spans="1:21" ht="18.75" customHeight="1">
      <c r="A309" s="1"/>
      <c r="B309" s="85"/>
      <c r="C309" s="87" t="s">
        <v>102</v>
      </c>
      <c r="D309" s="88"/>
      <c r="E309" s="88"/>
      <c r="F309" s="88"/>
      <c r="G309" s="88"/>
      <c r="H309" s="89"/>
      <c r="I309" s="87" t="s">
        <v>103</v>
      </c>
      <c r="J309" s="88"/>
      <c r="K309" s="88"/>
      <c r="L309" s="88"/>
      <c r="M309" s="88"/>
      <c r="N309" s="89"/>
      <c r="O309" s="71" t="s">
        <v>129</v>
      </c>
      <c r="P309" s="72"/>
      <c r="Q309" s="72"/>
      <c r="R309" s="72"/>
      <c r="S309" s="72"/>
      <c r="T309" s="72"/>
      <c r="U309" s="73"/>
    </row>
    <row r="310" spans="1:21" ht="18.75" customHeight="1">
      <c r="A310" s="1"/>
      <c r="B310" s="85"/>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4"/>
      <c r="Q310" s="74"/>
      <c r="R310" s="74"/>
      <c r="S310" s="74"/>
      <c r="T310" s="74"/>
      <c r="U310" s="75"/>
    </row>
    <row r="311" spans="1:21" ht="18.75" customHeight="1">
      <c r="A311" s="1"/>
      <c r="B311" s="86"/>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4"/>
      <c r="Q311" s="74"/>
      <c r="R311" s="74"/>
      <c r="S311" s="74"/>
      <c r="T311" s="74"/>
      <c r="U311" s="75"/>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6" t="s">
        <v>109</v>
      </c>
      <c r="D314" s="77"/>
      <c r="E314" s="77"/>
      <c r="F314" s="78"/>
      <c r="G314" s="76" t="s">
        <v>128</v>
      </c>
      <c r="H314" s="77"/>
      <c r="I314" s="77"/>
      <c r="J314" s="78"/>
      <c r="K314" s="76" t="s">
        <v>108</v>
      </c>
      <c r="L314" s="77"/>
      <c r="M314" s="77"/>
      <c r="N314" s="78"/>
      <c r="O314" s="76" t="s">
        <v>107</v>
      </c>
      <c r="P314" s="77"/>
      <c r="Q314" s="78"/>
      <c r="R314" s="76" t="s">
        <v>125</v>
      </c>
      <c r="S314" s="77"/>
      <c r="T314" s="77"/>
      <c r="U314" s="78"/>
    </row>
    <row r="315" spans="1:23" ht="52.5" customHeight="1" thickTop="1">
      <c r="A315" s="1"/>
      <c r="B315" s="85"/>
      <c r="C315" s="81" t="s">
        <v>176</v>
      </c>
      <c r="D315" s="82"/>
      <c r="E315" s="82"/>
      <c r="F315" s="83"/>
      <c r="G315" s="81" t="s">
        <v>177</v>
      </c>
      <c r="H315" s="82"/>
      <c r="I315" s="82"/>
      <c r="J315" s="83"/>
      <c r="K315" s="81" t="s">
        <v>116</v>
      </c>
      <c r="L315" s="82"/>
      <c r="M315" s="82"/>
      <c r="N315" s="83"/>
      <c r="O315" s="23" t="s">
        <v>203</v>
      </c>
      <c r="P315" s="79" t="s">
        <v>204</v>
      </c>
      <c r="Q315" s="80"/>
      <c r="R315" s="67"/>
      <c r="S315" s="68"/>
      <c r="T315" s="68"/>
      <c r="U315" s="69"/>
      <c r="W315" s="52">
        <v>3</v>
      </c>
    </row>
    <row r="316" spans="1:21" ht="18.75" customHeight="1">
      <c r="A316" s="1"/>
      <c r="B316" s="85"/>
      <c r="C316" s="87" t="s">
        <v>102</v>
      </c>
      <c r="D316" s="88"/>
      <c r="E316" s="88"/>
      <c r="F316" s="88"/>
      <c r="G316" s="88"/>
      <c r="H316" s="89"/>
      <c r="I316" s="87" t="s">
        <v>103</v>
      </c>
      <c r="J316" s="88"/>
      <c r="K316" s="88"/>
      <c r="L316" s="88"/>
      <c r="M316" s="88"/>
      <c r="N316" s="89"/>
      <c r="O316" s="71" t="s">
        <v>129</v>
      </c>
      <c r="P316" s="72"/>
      <c r="Q316" s="72"/>
      <c r="R316" s="72"/>
      <c r="S316" s="72"/>
      <c r="T316" s="72"/>
      <c r="U316" s="73"/>
    </row>
    <row r="317" spans="1:21" ht="18.75" customHeight="1">
      <c r="A317" s="1"/>
      <c r="B317" s="85"/>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4"/>
      <c r="Q317" s="74"/>
      <c r="R317" s="74"/>
      <c r="S317" s="74"/>
      <c r="T317" s="74"/>
      <c r="U317" s="75"/>
    </row>
    <row r="318" spans="1:21" ht="18.75" customHeight="1">
      <c r="A318" s="1"/>
      <c r="B318" s="86"/>
      <c r="C318" s="22" t="s">
        <v>104</v>
      </c>
      <c r="D318" s="22" t="s">
        <v>104</v>
      </c>
      <c r="E318" s="22" t="s">
        <v>104</v>
      </c>
      <c r="F318" s="22" t="s">
        <v>104</v>
      </c>
      <c r="G318" s="22" t="s">
        <v>104</v>
      </c>
      <c r="H318" s="22" t="s">
        <v>104</v>
      </c>
      <c r="I318" s="22" t="s">
        <v>104</v>
      </c>
      <c r="J318" s="22" t="s">
        <v>104</v>
      </c>
      <c r="K318" s="22" t="s">
        <v>104</v>
      </c>
      <c r="L318" s="22" t="s">
        <v>104</v>
      </c>
      <c r="M318" s="22" t="s">
        <v>104</v>
      </c>
      <c r="N318" s="22" t="s">
        <v>106</v>
      </c>
      <c r="O318" s="49" t="s">
        <v>103</v>
      </c>
      <c r="P318" s="74" t="s">
        <v>205</v>
      </c>
      <c r="Q318" s="74"/>
      <c r="R318" s="74"/>
      <c r="S318" s="74"/>
      <c r="T318" s="74"/>
      <c r="U318" s="75"/>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159</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70" t="s">
        <v>126</v>
      </c>
      <c r="D321" s="70"/>
      <c r="E321" s="70"/>
      <c r="F321" s="70"/>
      <c r="G321" s="70"/>
      <c r="H321" s="70"/>
      <c r="I321" s="70"/>
      <c r="J321" s="70"/>
      <c r="K321" s="70"/>
      <c r="L321" s="70"/>
      <c r="M321" s="70"/>
      <c r="N321" s="70"/>
      <c r="O321" s="70"/>
      <c r="P321" s="70"/>
      <c r="Q321" s="70"/>
      <c r="R321" s="70"/>
      <c r="S321" s="70"/>
      <c r="T321" s="70"/>
      <c r="U321" s="70"/>
    </row>
    <row r="322" spans="1:21" ht="18.75" customHeight="1">
      <c r="A322" s="1"/>
      <c r="B322" s="1"/>
      <c r="C322" s="90" t="s">
        <v>127</v>
      </c>
      <c r="D322" s="90"/>
      <c r="E322" s="90"/>
      <c r="F322" s="90"/>
      <c r="G322" s="90"/>
      <c r="H322" s="90"/>
      <c r="I322" s="90"/>
      <c r="J322" s="90"/>
      <c r="K322" s="90"/>
      <c r="L322" s="90"/>
      <c r="M322" s="90"/>
      <c r="N322" s="90"/>
      <c r="O322" s="90"/>
      <c r="P322" s="90"/>
      <c r="Q322" s="90"/>
      <c r="R322" s="90"/>
      <c r="S322" s="90"/>
      <c r="T322" s="90"/>
      <c r="U322" s="90"/>
    </row>
    <row r="323" spans="1:21" ht="18.75" customHeight="1">
      <c r="A323" s="1"/>
      <c r="B323" s="257" t="s">
        <v>76</v>
      </c>
      <c r="C323" s="257"/>
      <c r="D323" s="257"/>
      <c r="E323" s="251" t="s">
        <v>198</v>
      </c>
      <c r="F323" s="252"/>
      <c r="G323" s="252"/>
      <c r="H323" s="252"/>
      <c r="I323" s="252"/>
      <c r="J323" s="252"/>
      <c r="K323" s="252"/>
      <c r="L323" s="252"/>
      <c r="M323" s="252"/>
      <c r="N323" s="252"/>
      <c r="O323" s="252"/>
      <c r="P323" s="252"/>
      <c r="Q323" s="252"/>
      <c r="R323" s="252"/>
      <c r="S323" s="252"/>
      <c r="T323" s="252"/>
      <c r="U323" s="253"/>
    </row>
    <row r="324" spans="1:21" ht="18.75" customHeight="1">
      <c r="A324" s="1"/>
      <c r="B324" s="257"/>
      <c r="C324" s="257"/>
      <c r="D324" s="257"/>
      <c r="E324" s="251"/>
      <c r="F324" s="252"/>
      <c r="G324" s="252"/>
      <c r="H324" s="252"/>
      <c r="I324" s="252"/>
      <c r="J324" s="252"/>
      <c r="K324" s="252"/>
      <c r="L324" s="252"/>
      <c r="M324" s="252"/>
      <c r="N324" s="252"/>
      <c r="O324" s="252"/>
      <c r="P324" s="252"/>
      <c r="Q324" s="252"/>
      <c r="R324" s="252"/>
      <c r="S324" s="252"/>
      <c r="T324" s="252"/>
      <c r="U324" s="253"/>
    </row>
    <row r="325" spans="1:21" ht="18.75" customHeight="1">
      <c r="A325" s="1"/>
      <c r="B325" s="257"/>
      <c r="C325" s="257"/>
      <c r="D325" s="257"/>
      <c r="E325" s="251"/>
      <c r="F325" s="252"/>
      <c r="G325" s="252"/>
      <c r="H325" s="252"/>
      <c r="I325" s="252"/>
      <c r="J325" s="252"/>
      <c r="K325" s="252"/>
      <c r="L325" s="252"/>
      <c r="M325" s="252"/>
      <c r="N325" s="252"/>
      <c r="O325" s="252"/>
      <c r="P325" s="252"/>
      <c r="Q325" s="252"/>
      <c r="R325" s="252"/>
      <c r="S325" s="252"/>
      <c r="T325" s="252"/>
      <c r="U325" s="253"/>
    </row>
    <row r="326" spans="1:21" ht="18.75" customHeight="1">
      <c r="A326" s="1"/>
      <c r="B326" s="257" t="s">
        <v>77</v>
      </c>
      <c r="C326" s="257"/>
      <c r="D326" s="257"/>
      <c r="E326" s="251"/>
      <c r="F326" s="252"/>
      <c r="G326" s="252"/>
      <c r="H326" s="252"/>
      <c r="I326" s="252"/>
      <c r="J326" s="252"/>
      <c r="K326" s="252"/>
      <c r="L326" s="252"/>
      <c r="M326" s="252"/>
      <c r="N326" s="252"/>
      <c r="O326" s="252"/>
      <c r="P326" s="252"/>
      <c r="Q326" s="252"/>
      <c r="R326" s="252"/>
      <c r="S326" s="252"/>
      <c r="T326" s="252"/>
      <c r="U326" s="253"/>
    </row>
    <row r="327" spans="1:21" ht="18.75" customHeight="1">
      <c r="A327" s="1"/>
      <c r="B327" s="257"/>
      <c r="C327" s="257"/>
      <c r="D327" s="257"/>
      <c r="E327" s="251"/>
      <c r="F327" s="252"/>
      <c r="G327" s="252"/>
      <c r="H327" s="252"/>
      <c r="I327" s="252"/>
      <c r="J327" s="252"/>
      <c r="K327" s="252"/>
      <c r="L327" s="252"/>
      <c r="M327" s="252"/>
      <c r="N327" s="252"/>
      <c r="O327" s="252"/>
      <c r="P327" s="252"/>
      <c r="Q327" s="252"/>
      <c r="R327" s="252"/>
      <c r="S327" s="252"/>
      <c r="T327" s="252"/>
      <c r="U327" s="253"/>
    </row>
    <row r="328" spans="1:21" ht="18.75" customHeight="1">
      <c r="A328" s="1"/>
      <c r="B328" s="257"/>
      <c r="C328" s="257"/>
      <c r="D328" s="257"/>
      <c r="E328" s="251"/>
      <c r="F328" s="252"/>
      <c r="G328" s="252"/>
      <c r="H328" s="252"/>
      <c r="I328" s="252"/>
      <c r="J328" s="252"/>
      <c r="K328" s="252"/>
      <c r="L328" s="252"/>
      <c r="M328" s="252"/>
      <c r="N328" s="252"/>
      <c r="O328" s="252"/>
      <c r="P328" s="252"/>
      <c r="Q328" s="252"/>
      <c r="R328" s="252"/>
      <c r="S328" s="252"/>
      <c r="T328" s="252"/>
      <c r="U328" s="25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160</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130</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257" t="s">
        <v>76</v>
      </c>
      <c r="C332" s="257"/>
      <c r="D332" s="257"/>
      <c r="E332" s="251" t="s">
        <v>199</v>
      </c>
      <c r="F332" s="252"/>
      <c r="G332" s="252"/>
      <c r="H332" s="252"/>
      <c r="I332" s="252"/>
      <c r="J332" s="252"/>
      <c r="K332" s="252"/>
      <c r="L332" s="252"/>
      <c r="M332" s="252"/>
      <c r="N332" s="252"/>
      <c r="O332" s="252"/>
      <c r="P332" s="252"/>
      <c r="Q332" s="252"/>
      <c r="R332" s="252"/>
      <c r="S332" s="252"/>
      <c r="T332" s="252"/>
      <c r="U332" s="253"/>
    </row>
    <row r="333" spans="1:21" ht="18.75" customHeight="1">
      <c r="A333" s="1"/>
      <c r="B333" s="257"/>
      <c r="C333" s="257"/>
      <c r="D333" s="257"/>
      <c r="E333" s="251"/>
      <c r="F333" s="252"/>
      <c r="G333" s="252"/>
      <c r="H333" s="252"/>
      <c r="I333" s="252"/>
      <c r="J333" s="252"/>
      <c r="K333" s="252"/>
      <c r="L333" s="252"/>
      <c r="M333" s="252"/>
      <c r="N333" s="252"/>
      <c r="O333" s="252"/>
      <c r="P333" s="252"/>
      <c r="Q333" s="252"/>
      <c r="R333" s="252"/>
      <c r="S333" s="252"/>
      <c r="T333" s="252"/>
      <c r="U333" s="253"/>
    </row>
    <row r="334" spans="1:21" ht="18.75" customHeight="1">
      <c r="A334" s="1"/>
      <c r="B334" s="257"/>
      <c r="C334" s="257"/>
      <c r="D334" s="257"/>
      <c r="E334" s="251"/>
      <c r="F334" s="252"/>
      <c r="G334" s="252"/>
      <c r="H334" s="252"/>
      <c r="I334" s="252"/>
      <c r="J334" s="252"/>
      <c r="K334" s="252"/>
      <c r="L334" s="252"/>
      <c r="M334" s="252"/>
      <c r="N334" s="252"/>
      <c r="O334" s="252"/>
      <c r="P334" s="252"/>
      <c r="Q334" s="252"/>
      <c r="R334" s="252"/>
      <c r="S334" s="252"/>
      <c r="T334" s="252"/>
      <c r="U334" s="253"/>
    </row>
    <row r="335" spans="1:21" ht="18.75" customHeight="1">
      <c r="A335" s="1"/>
      <c r="B335" s="257" t="s">
        <v>77</v>
      </c>
      <c r="C335" s="257"/>
      <c r="D335" s="257"/>
      <c r="E335" s="251"/>
      <c r="F335" s="252"/>
      <c r="G335" s="252"/>
      <c r="H335" s="252"/>
      <c r="I335" s="252"/>
      <c r="J335" s="252"/>
      <c r="K335" s="252"/>
      <c r="L335" s="252"/>
      <c r="M335" s="252"/>
      <c r="N335" s="252"/>
      <c r="O335" s="252"/>
      <c r="P335" s="252"/>
      <c r="Q335" s="252"/>
      <c r="R335" s="252"/>
      <c r="S335" s="252"/>
      <c r="T335" s="252"/>
      <c r="U335" s="253"/>
    </row>
    <row r="336" spans="1:21" ht="18.75" customHeight="1">
      <c r="A336" s="1"/>
      <c r="B336" s="257"/>
      <c r="C336" s="257"/>
      <c r="D336" s="257"/>
      <c r="E336" s="251"/>
      <c r="F336" s="252"/>
      <c r="G336" s="252"/>
      <c r="H336" s="252"/>
      <c r="I336" s="252"/>
      <c r="J336" s="252"/>
      <c r="K336" s="252"/>
      <c r="L336" s="252"/>
      <c r="M336" s="252"/>
      <c r="N336" s="252"/>
      <c r="O336" s="252"/>
      <c r="P336" s="252"/>
      <c r="Q336" s="252"/>
      <c r="R336" s="252"/>
      <c r="S336" s="252"/>
      <c r="T336" s="252"/>
      <c r="U336" s="253"/>
    </row>
    <row r="337" spans="1:21" ht="18.75" customHeight="1">
      <c r="A337" s="1"/>
      <c r="B337" s="257"/>
      <c r="C337" s="257"/>
      <c r="D337" s="257"/>
      <c r="E337" s="251"/>
      <c r="F337" s="252"/>
      <c r="G337" s="252"/>
      <c r="H337" s="252"/>
      <c r="I337" s="252"/>
      <c r="J337" s="252"/>
      <c r="K337" s="252"/>
      <c r="L337" s="252"/>
      <c r="M337" s="252"/>
      <c r="N337" s="252"/>
      <c r="O337" s="252"/>
      <c r="P337" s="252"/>
      <c r="Q337" s="252"/>
      <c r="R337" s="252"/>
      <c r="S337" s="252"/>
      <c r="T337" s="252"/>
      <c r="U337" s="25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161</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250" t="s">
        <v>181</v>
      </c>
      <c r="C342" s="219"/>
      <c r="D342" s="219"/>
      <c r="E342" s="251" t="s">
        <v>197</v>
      </c>
      <c r="F342" s="252"/>
      <c r="G342" s="252"/>
      <c r="H342" s="252"/>
      <c r="I342" s="252"/>
      <c r="J342" s="252"/>
      <c r="K342" s="252"/>
      <c r="L342" s="252"/>
      <c r="M342" s="252"/>
      <c r="N342" s="252"/>
      <c r="O342" s="252"/>
      <c r="P342" s="252"/>
      <c r="Q342" s="252"/>
      <c r="R342" s="252"/>
      <c r="S342" s="252"/>
      <c r="T342" s="252"/>
      <c r="U342" s="253"/>
    </row>
    <row r="343" spans="1:21" ht="18.75" customHeight="1">
      <c r="A343" s="1"/>
      <c r="B343" s="219"/>
      <c r="C343" s="219"/>
      <c r="D343" s="219"/>
      <c r="E343" s="251"/>
      <c r="F343" s="252"/>
      <c r="G343" s="252"/>
      <c r="H343" s="252"/>
      <c r="I343" s="252"/>
      <c r="J343" s="252"/>
      <c r="K343" s="252"/>
      <c r="L343" s="252"/>
      <c r="M343" s="252"/>
      <c r="N343" s="252"/>
      <c r="O343" s="252"/>
      <c r="P343" s="252"/>
      <c r="Q343" s="252"/>
      <c r="R343" s="252"/>
      <c r="S343" s="252"/>
      <c r="T343" s="252"/>
      <c r="U343" s="253"/>
    </row>
    <row r="344" spans="1:21" ht="18.75" customHeight="1">
      <c r="A344" s="1"/>
      <c r="B344" s="219"/>
      <c r="C344" s="219"/>
      <c r="D344" s="219"/>
      <c r="E344" s="251"/>
      <c r="F344" s="252"/>
      <c r="G344" s="252"/>
      <c r="H344" s="252"/>
      <c r="I344" s="252"/>
      <c r="J344" s="252"/>
      <c r="K344" s="252"/>
      <c r="L344" s="252"/>
      <c r="M344" s="252"/>
      <c r="N344" s="252"/>
      <c r="O344" s="252"/>
      <c r="P344" s="252"/>
      <c r="Q344" s="252"/>
      <c r="R344" s="252"/>
      <c r="S344" s="252"/>
      <c r="T344" s="252"/>
      <c r="U344" s="253"/>
    </row>
    <row r="345" spans="1:21" ht="18.75" customHeight="1">
      <c r="A345" s="1"/>
      <c r="B345" s="219"/>
      <c r="C345" s="219"/>
      <c r="D345" s="219"/>
      <c r="E345" s="251"/>
      <c r="F345" s="252"/>
      <c r="G345" s="252"/>
      <c r="H345" s="252"/>
      <c r="I345" s="252"/>
      <c r="J345" s="252"/>
      <c r="K345" s="252"/>
      <c r="L345" s="252"/>
      <c r="M345" s="252"/>
      <c r="N345" s="252"/>
      <c r="O345" s="252"/>
      <c r="P345" s="252"/>
      <c r="Q345" s="252"/>
      <c r="R345" s="252"/>
      <c r="S345" s="252"/>
      <c r="T345" s="252"/>
      <c r="U345" s="253"/>
    </row>
    <row r="346" spans="1:21" ht="18.75" customHeight="1">
      <c r="A346" s="1"/>
      <c r="B346" s="219"/>
      <c r="C346" s="219"/>
      <c r="D346" s="219"/>
      <c r="E346" s="251"/>
      <c r="F346" s="252"/>
      <c r="G346" s="252"/>
      <c r="H346" s="252"/>
      <c r="I346" s="252"/>
      <c r="J346" s="252"/>
      <c r="K346" s="252"/>
      <c r="L346" s="252"/>
      <c r="M346" s="252"/>
      <c r="N346" s="252"/>
      <c r="O346" s="252"/>
      <c r="P346" s="252"/>
      <c r="Q346" s="252"/>
      <c r="R346" s="252"/>
      <c r="S346" s="252"/>
      <c r="T346" s="252"/>
      <c r="U346" s="253"/>
    </row>
    <row r="347" spans="1:21" ht="18.75" customHeight="1">
      <c r="A347" s="1"/>
      <c r="B347" s="250" t="s">
        <v>182</v>
      </c>
      <c r="C347" s="219"/>
      <c r="D347" s="219"/>
      <c r="E347" s="251" t="s">
        <v>206</v>
      </c>
      <c r="F347" s="252"/>
      <c r="G347" s="252"/>
      <c r="H347" s="252"/>
      <c r="I347" s="252"/>
      <c r="J347" s="252"/>
      <c r="K347" s="252"/>
      <c r="L347" s="252"/>
      <c r="M347" s="252"/>
      <c r="N347" s="252"/>
      <c r="O347" s="252"/>
      <c r="P347" s="252"/>
      <c r="Q347" s="252"/>
      <c r="R347" s="252"/>
      <c r="S347" s="252"/>
      <c r="T347" s="252"/>
      <c r="U347" s="253"/>
    </row>
    <row r="348" spans="1:21" ht="18.75" customHeight="1">
      <c r="A348" s="1"/>
      <c r="B348" s="219"/>
      <c r="C348" s="219"/>
      <c r="D348" s="219"/>
      <c r="E348" s="251"/>
      <c r="F348" s="252"/>
      <c r="G348" s="252"/>
      <c r="H348" s="252"/>
      <c r="I348" s="252"/>
      <c r="J348" s="252"/>
      <c r="K348" s="252"/>
      <c r="L348" s="252"/>
      <c r="M348" s="252"/>
      <c r="N348" s="252"/>
      <c r="O348" s="252"/>
      <c r="P348" s="252"/>
      <c r="Q348" s="252"/>
      <c r="R348" s="252"/>
      <c r="S348" s="252"/>
      <c r="T348" s="252"/>
      <c r="U348" s="253"/>
    </row>
    <row r="349" spans="1:21" ht="18.75" customHeight="1">
      <c r="A349" s="1"/>
      <c r="B349" s="219"/>
      <c r="C349" s="219"/>
      <c r="D349" s="219"/>
      <c r="E349" s="251"/>
      <c r="F349" s="252"/>
      <c r="G349" s="252"/>
      <c r="H349" s="252"/>
      <c r="I349" s="252"/>
      <c r="J349" s="252"/>
      <c r="K349" s="252"/>
      <c r="L349" s="252"/>
      <c r="M349" s="252"/>
      <c r="N349" s="252"/>
      <c r="O349" s="252"/>
      <c r="P349" s="252"/>
      <c r="Q349" s="252"/>
      <c r="R349" s="252"/>
      <c r="S349" s="252"/>
      <c r="T349" s="252"/>
      <c r="U349" s="253"/>
    </row>
    <row r="350" spans="1:21" ht="18.75" customHeight="1">
      <c r="A350" s="1"/>
      <c r="B350" s="219"/>
      <c r="C350" s="219"/>
      <c r="D350" s="219"/>
      <c r="E350" s="251"/>
      <c r="F350" s="252"/>
      <c r="G350" s="252"/>
      <c r="H350" s="252"/>
      <c r="I350" s="252"/>
      <c r="J350" s="252"/>
      <c r="K350" s="252"/>
      <c r="L350" s="252"/>
      <c r="M350" s="252"/>
      <c r="N350" s="252"/>
      <c r="O350" s="252"/>
      <c r="P350" s="252"/>
      <c r="Q350" s="252"/>
      <c r="R350" s="252"/>
      <c r="S350" s="252"/>
      <c r="T350" s="252"/>
      <c r="U350" s="253"/>
    </row>
    <row r="351" spans="1:21" ht="18.75" customHeight="1">
      <c r="A351" s="1"/>
      <c r="B351" s="219"/>
      <c r="C351" s="219"/>
      <c r="D351" s="219"/>
      <c r="E351" s="251"/>
      <c r="F351" s="252"/>
      <c r="G351" s="252"/>
      <c r="H351" s="252"/>
      <c r="I351" s="252"/>
      <c r="J351" s="252"/>
      <c r="K351" s="252"/>
      <c r="L351" s="252"/>
      <c r="M351" s="252"/>
      <c r="N351" s="252"/>
      <c r="O351" s="252"/>
      <c r="P351" s="252"/>
      <c r="Q351" s="252"/>
      <c r="R351" s="252"/>
      <c r="S351" s="252"/>
      <c r="T351" s="252"/>
      <c r="U351" s="25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162</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250" t="s">
        <v>74</v>
      </c>
      <c r="C356" s="219"/>
      <c r="D356" s="219"/>
      <c r="E356" s="251"/>
      <c r="F356" s="252"/>
      <c r="G356" s="252"/>
      <c r="H356" s="252"/>
      <c r="I356" s="252"/>
      <c r="J356" s="252"/>
      <c r="K356" s="252"/>
      <c r="L356" s="252"/>
      <c r="M356" s="252"/>
      <c r="N356" s="252"/>
      <c r="O356" s="252"/>
      <c r="P356" s="252"/>
      <c r="Q356" s="252"/>
      <c r="R356" s="252"/>
      <c r="S356" s="252"/>
      <c r="T356" s="252"/>
      <c r="U356" s="253"/>
    </row>
    <row r="357" spans="1:21" ht="18.75" customHeight="1">
      <c r="A357" s="1"/>
      <c r="B357" s="219"/>
      <c r="C357" s="219"/>
      <c r="D357" s="219"/>
      <c r="E357" s="251"/>
      <c r="F357" s="252"/>
      <c r="G357" s="252"/>
      <c r="H357" s="252"/>
      <c r="I357" s="252"/>
      <c r="J357" s="252"/>
      <c r="K357" s="252"/>
      <c r="L357" s="252"/>
      <c r="M357" s="252"/>
      <c r="N357" s="252"/>
      <c r="O357" s="252"/>
      <c r="P357" s="252"/>
      <c r="Q357" s="252"/>
      <c r="R357" s="252"/>
      <c r="S357" s="252"/>
      <c r="T357" s="252"/>
      <c r="U357" s="253"/>
    </row>
    <row r="358" spans="1:21" ht="18.75" customHeight="1">
      <c r="A358" s="1"/>
      <c r="B358" s="219"/>
      <c r="C358" s="219"/>
      <c r="D358" s="219"/>
      <c r="E358" s="251"/>
      <c r="F358" s="252"/>
      <c r="G358" s="252"/>
      <c r="H358" s="252"/>
      <c r="I358" s="252"/>
      <c r="J358" s="252"/>
      <c r="K358" s="252"/>
      <c r="L358" s="252"/>
      <c r="M358" s="252"/>
      <c r="N358" s="252"/>
      <c r="O358" s="252"/>
      <c r="P358" s="252"/>
      <c r="Q358" s="252"/>
      <c r="R358" s="252"/>
      <c r="S358" s="252"/>
      <c r="T358" s="252"/>
      <c r="U358" s="253"/>
    </row>
    <row r="359" spans="1:21" ht="18.75" customHeight="1">
      <c r="A359" s="1"/>
      <c r="B359" s="219"/>
      <c r="C359" s="219"/>
      <c r="D359" s="219"/>
      <c r="E359" s="251"/>
      <c r="F359" s="252"/>
      <c r="G359" s="252"/>
      <c r="H359" s="252"/>
      <c r="I359" s="252"/>
      <c r="J359" s="252"/>
      <c r="K359" s="252"/>
      <c r="L359" s="252"/>
      <c r="M359" s="252"/>
      <c r="N359" s="252"/>
      <c r="O359" s="252"/>
      <c r="P359" s="252"/>
      <c r="Q359" s="252"/>
      <c r="R359" s="252"/>
      <c r="S359" s="252"/>
      <c r="T359" s="252"/>
      <c r="U359" s="253"/>
    </row>
    <row r="360" spans="1:21" ht="18.75" customHeight="1">
      <c r="A360" s="1"/>
      <c r="B360" s="219"/>
      <c r="C360" s="219"/>
      <c r="D360" s="219"/>
      <c r="E360" s="251"/>
      <c r="F360" s="252"/>
      <c r="G360" s="252"/>
      <c r="H360" s="252"/>
      <c r="I360" s="252"/>
      <c r="J360" s="252"/>
      <c r="K360" s="252"/>
      <c r="L360" s="252"/>
      <c r="M360" s="252"/>
      <c r="N360" s="252"/>
      <c r="O360" s="252"/>
      <c r="P360" s="252"/>
      <c r="Q360" s="252"/>
      <c r="R360" s="252"/>
      <c r="S360" s="252"/>
      <c r="T360" s="252"/>
      <c r="U360" s="253"/>
    </row>
    <row r="361" spans="1:21" ht="18.75" customHeight="1">
      <c r="A361" s="1"/>
      <c r="B361" s="250" t="s">
        <v>75</v>
      </c>
      <c r="C361" s="219"/>
      <c r="D361" s="219"/>
      <c r="E361" s="251"/>
      <c r="F361" s="252"/>
      <c r="G361" s="252"/>
      <c r="H361" s="252"/>
      <c r="I361" s="252"/>
      <c r="J361" s="252"/>
      <c r="K361" s="252"/>
      <c r="L361" s="252"/>
      <c r="M361" s="252"/>
      <c r="N361" s="252"/>
      <c r="O361" s="252"/>
      <c r="P361" s="252"/>
      <c r="Q361" s="252"/>
      <c r="R361" s="252"/>
      <c r="S361" s="252"/>
      <c r="T361" s="252"/>
      <c r="U361" s="253"/>
    </row>
    <row r="362" spans="1:21" ht="18.75" customHeight="1">
      <c r="A362" s="1"/>
      <c r="B362" s="219"/>
      <c r="C362" s="219"/>
      <c r="D362" s="219"/>
      <c r="E362" s="251"/>
      <c r="F362" s="252"/>
      <c r="G362" s="252"/>
      <c r="H362" s="252"/>
      <c r="I362" s="252"/>
      <c r="J362" s="252"/>
      <c r="K362" s="252"/>
      <c r="L362" s="252"/>
      <c r="M362" s="252"/>
      <c r="N362" s="252"/>
      <c r="O362" s="252"/>
      <c r="P362" s="252"/>
      <c r="Q362" s="252"/>
      <c r="R362" s="252"/>
      <c r="S362" s="252"/>
      <c r="T362" s="252"/>
      <c r="U362" s="253"/>
    </row>
    <row r="363" spans="1:21" ht="18.75" customHeight="1">
      <c r="A363" s="1"/>
      <c r="B363" s="219"/>
      <c r="C363" s="219"/>
      <c r="D363" s="219"/>
      <c r="E363" s="251"/>
      <c r="F363" s="252"/>
      <c r="G363" s="252"/>
      <c r="H363" s="252"/>
      <c r="I363" s="252"/>
      <c r="J363" s="252"/>
      <c r="K363" s="252"/>
      <c r="L363" s="252"/>
      <c r="M363" s="252"/>
      <c r="N363" s="252"/>
      <c r="O363" s="252"/>
      <c r="P363" s="252"/>
      <c r="Q363" s="252"/>
      <c r="R363" s="252"/>
      <c r="S363" s="252"/>
      <c r="T363" s="252"/>
      <c r="U363" s="253"/>
    </row>
    <row r="364" spans="1:21" ht="18.75" customHeight="1">
      <c r="A364" s="1"/>
      <c r="B364" s="219"/>
      <c r="C364" s="219"/>
      <c r="D364" s="219"/>
      <c r="E364" s="251"/>
      <c r="F364" s="252"/>
      <c r="G364" s="252"/>
      <c r="H364" s="252"/>
      <c r="I364" s="252"/>
      <c r="J364" s="252"/>
      <c r="K364" s="252"/>
      <c r="L364" s="252"/>
      <c r="M364" s="252"/>
      <c r="N364" s="252"/>
      <c r="O364" s="252"/>
      <c r="P364" s="252"/>
      <c r="Q364" s="252"/>
      <c r="R364" s="252"/>
      <c r="S364" s="252"/>
      <c r="T364" s="252"/>
      <c r="U364" s="253"/>
    </row>
    <row r="365" spans="1:21" ht="18.75" customHeight="1">
      <c r="A365" s="1"/>
      <c r="B365" s="219"/>
      <c r="C365" s="219"/>
      <c r="D365" s="219"/>
      <c r="E365" s="251"/>
      <c r="F365" s="252"/>
      <c r="G365" s="252"/>
      <c r="H365" s="252"/>
      <c r="I365" s="252"/>
      <c r="J365" s="252"/>
      <c r="K365" s="252"/>
      <c r="L365" s="252"/>
      <c r="M365" s="252"/>
      <c r="N365" s="252"/>
      <c r="O365" s="252"/>
      <c r="P365" s="252"/>
      <c r="Q365" s="252"/>
      <c r="R365" s="252"/>
      <c r="S365" s="252"/>
      <c r="T365" s="252"/>
      <c r="U365" s="25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C210:D210"/>
    <mergeCell ref="C211:D212"/>
    <mergeCell ref="E211:K212"/>
    <mergeCell ref="L211:M212"/>
    <mergeCell ref="L218:M218"/>
    <mergeCell ref="N218:T218"/>
    <mergeCell ref="L216:M217"/>
    <mergeCell ref="N216:S216"/>
    <mergeCell ref="E210:K210"/>
    <mergeCell ref="L210:M210"/>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N211:T212"/>
    <mergeCell ref="C174:D174"/>
    <mergeCell ref="E174:K174"/>
    <mergeCell ref="L174:M174"/>
    <mergeCell ref="N174:T174"/>
    <mergeCell ref="N210:T210"/>
    <mergeCell ref="N209:T209"/>
    <mergeCell ref="E179:T179"/>
    <mergeCell ref="C200:D200"/>
    <mergeCell ref="L182:M182"/>
    <mergeCell ref="C220:D221"/>
    <mergeCell ref="E220:K221"/>
    <mergeCell ref="L220:M221"/>
    <mergeCell ref="N220:T221"/>
    <mergeCell ref="C219:D219"/>
    <mergeCell ref="E219:K219"/>
    <mergeCell ref="L219:M219"/>
    <mergeCell ref="N219:T219"/>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C229:D230"/>
    <mergeCell ref="E229:K230"/>
    <mergeCell ref="L227:M227"/>
    <mergeCell ref="N227:T227"/>
    <mergeCell ref="L229:M230"/>
    <mergeCell ref="N229:T230"/>
    <mergeCell ref="L234:M235"/>
    <mergeCell ref="N234:S234"/>
    <mergeCell ref="E232:T232"/>
    <mergeCell ref="E233:T233"/>
    <mergeCell ref="C234:D235"/>
    <mergeCell ref="E234:J234"/>
    <mergeCell ref="L237:M237"/>
    <mergeCell ref="N237:T237"/>
    <mergeCell ref="L236:M236"/>
    <mergeCell ref="N236:T236"/>
    <mergeCell ref="C236:D236"/>
    <mergeCell ref="E236:K236"/>
    <mergeCell ref="L247:M248"/>
    <mergeCell ref="N247:T248"/>
    <mergeCell ref="C238:D239"/>
    <mergeCell ref="E238:K239"/>
    <mergeCell ref="L238:M239"/>
    <mergeCell ref="N238:T239"/>
    <mergeCell ref="N245:T245"/>
    <mergeCell ref="C241:D242"/>
    <mergeCell ref="E241:T241"/>
    <mergeCell ref="E242:T242"/>
    <mergeCell ref="B241:B248"/>
    <mergeCell ref="C247:D248"/>
    <mergeCell ref="C246:D246"/>
    <mergeCell ref="E246:K246"/>
    <mergeCell ref="C237:D237"/>
    <mergeCell ref="E237:K237"/>
    <mergeCell ref="E247:K248"/>
    <mergeCell ref="E245:K245"/>
    <mergeCell ref="B232:B239"/>
    <mergeCell ref="C232:D233"/>
    <mergeCell ref="L246:M246"/>
    <mergeCell ref="N246:T246"/>
    <mergeCell ref="C245:D245"/>
    <mergeCell ref="C243:D244"/>
    <mergeCell ref="E243:J243"/>
    <mergeCell ref="L243:M244"/>
    <mergeCell ref="N243:S243"/>
    <mergeCell ref="L245:M245"/>
    <mergeCell ref="B252:B259"/>
    <mergeCell ref="C252:D253"/>
    <mergeCell ref="E252:T252"/>
    <mergeCell ref="E253:T253"/>
    <mergeCell ref="C254:D255"/>
    <mergeCell ref="E254:J254"/>
    <mergeCell ref="L254:M255"/>
    <mergeCell ref="N254:S254"/>
    <mergeCell ref="C256:D256"/>
    <mergeCell ref="E256:K256"/>
    <mergeCell ref="C265:D265"/>
    <mergeCell ref="E265:K265"/>
    <mergeCell ref="C257:D257"/>
    <mergeCell ref="E257:K257"/>
    <mergeCell ref="L257:M257"/>
    <mergeCell ref="N257:T257"/>
    <mergeCell ref="C258:D259"/>
    <mergeCell ref="E258:K259"/>
    <mergeCell ref="L258:M259"/>
    <mergeCell ref="N258:T259"/>
    <mergeCell ref="L256:M256"/>
    <mergeCell ref="N256:T256"/>
    <mergeCell ref="L263:M264"/>
    <mergeCell ref="N263:S263"/>
    <mergeCell ref="L265:M265"/>
    <mergeCell ref="N265:T265"/>
    <mergeCell ref="B261:B268"/>
    <mergeCell ref="C261:D262"/>
    <mergeCell ref="E261:T261"/>
    <mergeCell ref="E262:T262"/>
    <mergeCell ref="C263:D264"/>
    <mergeCell ref="E263:J263"/>
    <mergeCell ref="C266:D266"/>
    <mergeCell ref="E266:K266"/>
    <mergeCell ref="L266:M266"/>
    <mergeCell ref="N266:T266"/>
    <mergeCell ref="C267:D268"/>
    <mergeCell ref="E267:K268"/>
    <mergeCell ref="L267:M268"/>
    <mergeCell ref="N267:T268"/>
    <mergeCell ref="N274:T274"/>
    <mergeCell ref="L272:M273"/>
    <mergeCell ref="N272:S272"/>
    <mergeCell ref="B270:B277"/>
    <mergeCell ref="C270:D271"/>
    <mergeCell ref="E270:T270"/>
    <mergeCell ref="E271:T271"/>
    <mergeCell ref="C272:D273"/>
    <mergeCell ref="E272:J272"/>
    <mergeCell ref="C275:D275"/>
    <mergeCell ref="E275:K275"/>
    <mergeCell ref="L275:M275"/>
    <mergeCell ref="N275:T275"/>
    <mergeCell ref="B279:B286"/>
    <mergeCell ref="C279:D280"/>
    <mergeCell ref="E279:T279"/>
    <mergeCell ref="E280:T280"/>
    <mergeCell ref="C281:D282"/>
    <mergeCell ref="E281:J281"/>
    <mergeCell ref="C284:D284"/>
    <mergeCell ref="E284:K284"/>
    <mergeCell ref="C285:D286"/>
    <mergeCell ref="E285:K286"/>
    <mergeCell ref="N283:T283"/>
    <mergeCell ref="L281:M282"/>
    <mergeCell ref="N281:S281"/>
    <mergeCell ref="C274:D274"/>
    <mergeCell ref="E274:K274"/>
    <mergeCell ref="C283:D283"/>
    <mergeCell ref="E283:K283"/>
    <mergeCell ref="C276:D277"/>
    <mergeCell ref="E276:K277"/>
    <mergeCell ref="L274:M274"/>
    <mergeCell ref="L285:M286"/>
    <mergeCell ref="N285:T286"/>
    <mergeCell ref="R291:U291"/>
    <mergeCell ref="L291:O291"/>
    <mergeCell ref="P291:Q291"/>
    <mergeCell ref="L276:M277"/>
    <mergeCell ref="N276:T277"/>
    <mergeCell ref="L284:M284"/>
    <mergeCell ref="N284:T284"/>
    <mergeCell ref="L283:M283"/>
    <mergeCell ref="L293:O293"/>
    <mergeCell ref="P293:Q293"/>
    <mergeCell ref="R293:U293"/>
    <mergeCell ref="F293:J293"/>
    <mergeCell ref="F291:J291"/>
    <mergeCell ref="L292:O292"/>
    <mergeCell ref="P292:Q292"/>
    <mergeCell ref="R292:U292"/>
    <mergeCell ref="F292:J292"/>
    <mergeCell ref="L295:O295"/>
    <mergeCell ref="P295:Q295"/>
    <mergeCell ref="R295:U295"/>
    <mergeCell ref="F295:J295"/>
    <mergeCell ref="L294:O294"/>
    <mergeCell ref="P294:Q294"/>
    <mergeCell ref="R294:U294"/>
    <mergeCell ref="F294:J294"/>
    <mergeCell ref="L296:O296"/>
    <mergeCell ref="P296:Q296"/>
    <mergeCell ref="R296:U296"/>
    <mergeCell ref="F296:J296"/>
    <mergeCell ref="G301:J301"/>
    <mergeCell ref="O302:U302"/>
    <mergeCell ref="O300:Q300"/>
    <mergeCell ref="R300:U300"/>
    <mergeCell ref="R301:U301"/>
    <mergeCell ref="P301:Q301"/>
    <mergeCell ref="B356:D360"/>
    <mergeCell ref="B361:D365"/>
    <mergeCell ref="E356:U360"/>
    <mergeCell ref="E361:U365"/>
    <mergeCell ref="B353:V353"/>
    <mergeCell ref="C331:U331"/>
    <mergeCell ref="E347:U351"/>
    <mergeCell ref="B326:D328"/>
    <mergeCell ref="B323:D325"/>
    <mergeCell ref="E323:U325"/>
    <mergeCell ref="E326:U328"/>
    <mergeCell ref="E332:U334"/>
    <mergeCell ref="E335:U337"/>
    <mergeCell ref="B332:D334"/>
    <mergeCell ref="B335:D337"/>
    <mergeCell ref="E191:K191"/>
    <mergeCell ref="L191:M191"/>
    <mergeCell ref="B347:D351"/>
    <mergeCell ref="E342:U346"/>
    <mergeCell ref="C202:D203"/>
    <mergeCell ref="E202:K203"/>
    <mergeCell ref="L202:M203"/>
    <mergeCell ref="N202:T203"/>
    <mergeCell ref="B294:C296"/>
    <mergeCell ref="B342:D346"/>
    <mergeCell ref="E200:K200"/>
    <mergeCell ref="L200:M200"/>
    <mergeCell ref="C183:D183"/>
    <mergeCell ref="N182:T182"/>
    <mergeCell ref="E183:K183"/>
    <mergeCell ref="C184:D185"/>
    <mergeCell ref="L193:M194"/>
    <mergeCell ref="C182:D182"/>
    <mergeCell ref="E182:K182"/>
    <mergeCell ref="C191:D191"/>
    <mergeCell ref="N139:T140"/>
    <mergeCell ref="N157:T158"/>
    <mergeCell ref="L165:M165"/>
    <mergeCell ref="C180:D181"/>
    <mergeCell ref="E180:J180"/>
    <mergeCell ref="N200:T200"/>
    <mergeCell ref="C198:D199"/>
    <mergeCell ref="L198:M199"/>
    <mergeCell ref="C193:D194"/>
    <mergeCell ref="E193:K194"/>
    <mergeCell ref="N147:T147"/>
    <mergeCell ref="L144:M145"/>
    <mergeCell ref="L135:M136"/>
    <mergeCell ref="E178:T178"/>
    <mergeCell ref="L138:M138"/>
    <mergeCell ref="N138:T138"/>
    <mergeCell ref="L146:M146"/>
    <mergeCell ref="N146:T146"/>
    <mergeCell ref="L137:M137"/>
    <mergeCell ref="N137:T137"/>
    <mergeCell ref="N175:T176"/>
    <mergeCell ref="N173:T173"/>
    <mergeCell ref="C138:D138"/>
    <mergeCell ref="E138:K138"/>
    <mergeCell ref="C148:D149"/>
    <mergeCell ref="N128:T128"/>
    <mergeCell ref="E129:K129"/>
    <mergeCell ref="E139:K140"/>
    <mergeCell ref="L139:M140"/>
    <mergeCell ref="L147:M147"/>
    <mergeCell ref="E128:K128"/>
    <mergeCell ref="C129:D129"/>
    <mergeCell ref="L126:M127"/>
    <mergeCell ref="L128:M128"/>
    <mergeCell ref="C175:D176"/>
    <mergeCell ref="E175:K176"/>
    <mergeCell ref="L175:M176"/>
    <mergeCell ref="C137:D137"/>
    <mergeCell ref="E137:K137"/>
    <mergeCell ref="E148:K149"/>
    <mergeCell ref="L90:M91"/>
    <mergeCell ref="N126:S126"/>
    <mergeCell ref="C119:D119"/>
    <mergeCell ref="E119:K119"/>
    <mergeCell ref="L119:M119"/>
    <mergeCell ref="N119:T119"/>
    <mergeCell ref="N121:T122"/>
    <mergeCell ref="N120:T120"/>
    <mergeCell ref="C121:D122"/>
    <mergeCell ref="E121:K122"/>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C85:D86"/>
    <mergeCell ref="E85:K86"/>
    <mergeCell ref="L85:M86"/>
    <mergeCell ref="N85:T86"/>
    <mergeCell ref="N92:T92"/>
    <mergeCell ref="C93:D93"/>
    <mergeCell ref="E88:T88"/>
    <mergeCell ref="E89:T89"/>
    <mergeCell ref="C90:D91"/>
    <mergeCell ref="E90:J90"/>
    <mergeCell ref="L99:M100"/>
    <mergeCell ref="N99:S99"/>
    <mergeCell ref="C101:D101"/>
    <mergeCell ref="E101:K101"/>
    <mergeCell ref="E94:K95"/>
    <mergeCell ref="L94:M95"/>
    <mergeCell ref="N94:T95"/>
    <mergeCell ref="L101:M101"/>
    <mergeCell ref="N101:T101"/>
    <mergeCell ref="C102:D102"/>
    <mergeCell ref="E102:K102"/>
    <mergeCell ref="L102:M102"/>
    <mergeCell ref="N102:T102"/>
    <mergeCell ref="B97:B104"/>
    <mergeCell ref="C97:D98"/>
    <mergeCell ref="E97:T97"/>
    <mergeCell ref="E98:T98"/>
    <mergeCell ref="C99:D100"/>
    <mergeCell ref="E99:J99"/>
    <mergeCell ref="B106:B113"/>
    <mergeCell ref="C106:D107"/>
    <mergeCell ref="E106:T106"/>
    <mergeCell ref="E107:T107"/>
    <mergeCell ref="C108:D109"/>
    <mergeCell ref="E108:J108"/>
    <mergeCell ref="C111:D111"/>
    <mergeCell ref="E111:K111"/>
    <mergeCell ref="L111:M111"/>
    <mergeCell ref="N111:T111"/>
    <mergeCell ref="C112:D113"/>
    <mergeCell ref="E112:K113"/>
    <mergeCell ref="L112:M113"/>
    <mergeCell ref="N112:T113"/>
    <mergeCell ref="C103:D104"/>
    <mergeCell ref="E103:K104"/>
    <mergeCell ref="L103:M104"/>
    <mergeCell ref="N103:T104"/>
    <mergeCell ref="C110:D110"/>
    <mergeCell ref="E110:K110"/>
    <mergeCell ref="L108:M109"/>
    <mergeCell ref="N108:S108"/>
    <mergeCell ref="L110:M110"/>
    <mergeCell ref="N110:T110"/>
    <mergeCell ref="E130:K131"/>
    <mergeCell ref="L130:M131"/>
    <mergeCell ref="N130:T131"/>
    <mergeCell ref="E117:J117"/>
    <mergeCell ref="L117:M118"/>
    <mergeCell ref="N117:S117"/>
    <mergeCell ref="B115:B122"/>
    <mergeCell ref="E115:T115"/>
    <mergeCell ref="E116:T116"/>
    <mergeCell ref="C120:D120"/>
    <mergeCell ref="E120:K120"/>
    <mergeCell ref="L120:M120"/>
    <mergeCell ref="L121:M122"/>
    <mergeCell ref="C115:D116"/>
    <mergeCell ref="C117:D118"/>
    <mergeCell ref="B124:B131"/>
    <mergeCell ref="C124:D125"/>
    <mergeCell ref="E124:T124"/>
    <mergeCell ref="E125:T125"/>
    <mergeCell ref="L129:M129"/>
    <mergeCell ref="N129:T129"/>
    <mergeCell ref="C130:D131"/>
    <mergeCell ref="C126:D127"/>
    <mergeCell ref="E126:J126"/>
    <mergeCell ref="C128:D128"/>
    <mergeCell ref="L148:M149"/>
    <mergeCell ref="B133:B140"/>
    <mergeCell ref="C133:D134"/>
    <mergeCell ref="E133:T133"/>
    <mergeCell ref="E134:T134"/>
    <mergeCell ref="C135:D136"/>
    <mergeCell ref="E135:J135"/>
    <mergeCell ref="N135:S135"/>
    <mergeCell ref="C139:D140"/>
    <mergeCell ref="B142:B149"/>
    <mergeCell ref="C142:D143"/>
    <mergeCell ref="E142:T142"/>
    <mergeCell ref="E143:T143"/>
    <mergeCell ref="C144:D145"/>
    <mergeCell ref="E144:J144"/>
    <mergeCell ref="N148:T149"/>
    <mergeCell ref="C147:D147"/>
    <mergeCell ref="E147:K147"/>
    <mergeCell ref="N144:S144"/>
    <mergeCell ref="C146:D146"/>
    <mergeCell ref="E146:K146"/>
    <mergeCell ref="C157:D158"/>
    <mergeCell ref="E157:K158"/>
    <mergeCell ref="B151:B158"/>
    <mergeCell ref="C151:D152"/>
    <mergeCell ref="E151:T151"/>
    <mergeCell ref="E152:T152"/>
    <mergeCell ref="C153:D154"/>
    <mergeCell ref="E153:J153"/>
    <mergeCell ref="L153:M154"/>
    <mergeCell ref="N153:S153"/>
    <mergeCell ref="C165:D165"/>
    <mergeCell ref="E165:K165"/>
    <mergeCell ref="L156:M156"/>
    <mergeCell ref="N156:T156"/>
    <mergeCell ref="C155:D155"/>
    <mergeCell ref="E155:K155"/>
    <mergeCell ref="C156:D156"/>
    <mergeCell ref="E156:K156"/>
    <mergeCell ref="L155:M155"/>
    <mergeCell ref="N155:T155"/>
    <mergeCell ref="C160:D161"/>
    <mergeCell ref="E160:T160"/>
    <mergeCell ref="E161:T161"/>
    <mergeCell ref="C162:D163"/>
    <mergeCell ref="E162:J162"/>
    <mergeCell ref="C164:D164"/>
    <mergeCell ref="E164:K164"/>
    <mergeCell ref="N165:T165"/>
    <mergeCell ref="L164:M164"/>
    <mergeCell ref="N164:T164"/>
    <mergeCell ref="L162:M163"/>
    <mergeCell ref="N162:S162"/>
    <mergeCell ref="N171:S171"/>
    <mergeCell ref="C173:D173"/>
    <mergeCell ref="E173:K173"/>
    <mergeCell ref="C166:D167"/>
    <mergeCell ref="E166:K167"/>
    <mergeCell ref="L166:M167"/>
    <mergeCell ref="N166:T167"/>
    <mergeCell ref="E45:U46"/>
    <mergeCell ref="B63:D66"/>
    <mergeCell ref="E60:U62"/>
    <mergeCell ref="E44:F44"/>
    <mergeCell ref="B169:B176"/>
    <mergeCell ref="C169:D170"/>
    <mergeCell ref="E169:T169"/>
    <mergeCell ref="E170:T170"/>
    <mergeCell ref="C171:D172"/>
    <mergeCell ref="E171:J171"/>
    <mergeCell ref="B17:D18"/>
    <mergeCell ref="O18:P18"/>
    <mergeCell ref="L18:M18"/>
    <mergeCell ref="H18:I18"/>
    <mergeCell ref="E18:F18"/>
    <mergeCell ref="F17:G17"/>
    <mergeCell ref="I17:J17"/>
    <mergeCell ref="L17:M17"/>
    <mergeCell ref="F43:G43"/>
    <mergeCell ref="I43:J43"/>
    <mergeCell ref="L43:M43"/>
    <mergeCell ref="E23:U27"/>
    <mergeCell ref="E70:T70"/>
    <mergeCell ref="B45:D46"/>
    <mergeCell ref="B37:D40"/>
    <mergeCell ref="E37:U40"/>
    <mergeCell ref="B43:D44"/>
    <mergeCell ref="E63:U66"/>
    <mergeCell ref="P5:Q5"/>
    <mergeCell ref="P8:Q10"/>
    <mergeCell ref="R8:S10"/>
    <mergeCell ref="R7:S7"/>
    <mergeCell ref="P7:Q7"/>
    <mergeCell ref="K7:O7"/>
    <mergeCell ref="O44:P44"/>
    <mergeCell ref="H9:I9"/>
    <mergeCell ref="I2:I3"/>
    <mergeCell ref="J2:J3"/>
    <mergeCell ref="R5:U5"/>
    <mergeCell ref="R6:U6"/>
    <mergeCell ref="K2:Q3"/>
    <mergeCell ref="P6:Q6"/>
    <mergeCell ref="J5:L5"/>
    <mergeCell ref="M5:O5"/>
    <mergeCell ref="N75:T75"/>
    <mergeCell ref="B5:C5"/>
    <mergeCell ref="D5:E5"/>
    <mergeCell ref="F5:G5"/>
    <mergeCell ref="H5:I5"/>
    <mergeCell ref="T7:U7"/>
    <mergeCell ref="H44:I44"/>
    <mergeCell ref="L44:M44"/>
    <mergeCell ref="T8:U10"/>
    <mergeCell ref="H7:J7"/>
    <mergeCell ref="D7:G7"/>
    <mergeCell ref="L173:M173"/>
    <mergeCell ref="H10:I10"/>
    <mergeCell ref="J10:O10"/>
    <mergeCell ref="E11:O11"/>
    <mergeCell ref="L72:M73"/>
    <mergeCell ref="N76:T77"/>
    <mergeCell ref="E49:U53"/>
    <mergeCell ref="E54:U56"/>
    <mergeCell ref="E57:U59"/>
    <mergeCell ref="N74:T74"/>
    <mergeCell ref="N72:S72"/>
    <mergeCell ref="B6:C6"/>
    <mergeCell ref="D6:G6"/>
    <mergeCell ref="H6:J6"/>
    <mergeCell ref="B8:E8"/>
    <mergeCell ref="F8:G8"/>
    <mergeCell ref="H8:O8"/>
    <mergeCell ref="K6:O6"/>
    <mergeCell ref="B7:C7"/>
    <mergeCell ref="C70:D71"/>
    <mergeCell ref="B178:B185"/>
    <mergeCell ref="C178:D179"/>
    <mergeCell ref="B70:B77"/>
    <mergeCell ref="E74:K74"/>
    <mergeCell ref="L74:M74"/>
    <mergeCell ref="E72:J72"/>
    <mergeCell ref="L171:M172"/>
    <mergeCell ref="L157:M158"/>
    <mergeCell ref="B160:B167"/>
    <mergeCell ref="C74:D74"/>
    <mergeCell ref="C75:D75"/>
    <mergeCell ref="P303:U303"/>
    <mergeCell ref="P304:U304"/>
    <mergeCell ref="B9:C9"/>
    <mergeCell ref="E9:G9"/>
    <mergeCell ref="J9:O9"/>
    <mergeCell ref="B291:C293"/>
    <mergeCell ref="B10:C11"/>
    <mergeCell ref="E10:G10"/>
    <mergeCell ref="C322:U322"/>
    <mergeCell ref="P318:U318"/>
    <mergeCell ref="C316:H316"/>
    <mergeCell ref="I316:N316"/>
    <mergeCell ref="O316:U316"/>
    <mergeCell ref="P317:U317"/>
    <mergeCell ref="B307:B311"/>
    <mergeCell ref="C307:F307"/>
    <mergeCell ref="G307:J307"/>
    <mergeCell ref="K307:N307"/>
    <mergeCell ref="C309:H309"/>
    <mergeCell ref="I309:N309"/>
    <mergeCell ref="G308:J308"/>
    <mergeCell ref="K308:N308"/>
    <mergeCell ref="O307:Q307"/>
    <mergeCell ref="R307:U307"/>
    <mergeCell ref="C308:F308"/>
    <mergeCell ref="P308:Q308"/>
    <mergeCell ref="R308:U308"/>
    <mergeCell ref="B314:B318"/>
    <mergeCell ref="C314:F314"/>
    <mergeCell ref="G314:J314"/>
    <mergeCell ref="K314:N314"/>
    <mergeCell ref="C315:F315"/>
    <mergeCell ref="R315:U315"/>
    <mergeCell ref="C321:U321"/>
    <mergeCell ref="O309:U309"/>
    <mergeCell ref="P310:U310"/>
    <mergeCell ref="P311:U311"/>
    <mergeCell ref="O314:Q314"/>
    <mergeCell ref="R314:U314"/>
    <mergeCell ref="P315:Q315"/>
    <mergeCell ref="G315:J315"/>
    <mergeCell ref="K315:N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二階堂幼稚園</dc:creator>
  <cp:keywords/>
  <dc:description/>
  <cp:lastModifiedBy>環境政策課</cp:lastModifiedBy>
  <cp:lastPrinted>2017-04-25T00:45:44Z</cp:lastPrinted>
  <dcterms:created xsi:type="dcterms:W3CDTF">2007-10-26T02:24:32Z</dcterms:created>
  <dcterms:modified xsi:type="dcterms:W3CDTF">2017-07-11T01:07:39Z</dcterms:modified>
  <cp:category/>
  <cp:version/>
  <cp:contentType/>
  <cp:contentStatus/>
</cp:coreProperties>
</file>