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<sst xmlns="http://schemas.openxmlformats.org/spreadsheetml/2006/main" count="947" uniqueCount="206">
  <si>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</si>
  <si>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</si>
  <si>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</si>
  <si>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</si>
  <si>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</si>
  <si>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</si>
  <si>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</si>
  <si>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</si>
  <si>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</si>
  <si>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</si>
  <si>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</si>
  <si>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</si>
  <si>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</si>
  <si>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</si>
  <si>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</si>
  <si>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</si>
  <si>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</si>
  <si>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</si>
  <si>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</si>
  <si>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</si>
  <si>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</si>
  <si>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</si>
  <si>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</si>
  <si>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</si>
  <si>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</si>
  <si>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</si>
  <si>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</si>
  <si>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</si>
  <si>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</si>
  <si>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</si>
  <si>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</si>
  <si>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</si>
  <si>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</si>
  <si>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</si>
  <si>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</si>
  <si>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</si>
  <si>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</si>
  <si>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</si>
  <si>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</si>
  <si>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</si>
  <si>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</si>
  <si>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</si>
  <si>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</si>
  <si>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</si>
  <si>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</si>
  <si>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</si>
  <si>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</si>
  <si>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</si>
  <si>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</si>
  <si>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</si>
  <si>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</si>
  <si>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</si>
  <si>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</si>
  <si>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</si>
  <si>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</si>
  <si>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</si>
  <si>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</si>
  <si>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</si>
  <si>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</si>
  <si>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</si>
  <si>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</si>
  <si>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</si>
  <si>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</si>
  <si>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</si>
  <si>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</si>
  <si>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</si>
  <si>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</si>
  <si>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</si>
  <si>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</si>
  <si>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</si>
  <si>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</si>
  <si>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</si>
  <si>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</si>
  <si>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</si>
  <si>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</si>
  <si>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</si>
  <si>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</si>
  <si>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</si>
  <si>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</si>
  <si>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</si>
  <si>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</si>
  <si>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</si>
  <si>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</si>
  <si>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</si>
  <si>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</si>
  <si>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</si>
  <si>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</si>
  <si>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</si>
  <si>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</si>
  <si>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</si>
  <si>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</si>
  <si>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</si>
  <si>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</si>
  <si>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</si>
  <si>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</si>
  <si>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</si>
  <si>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</si>
  <si>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</si>
  <si>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</si>
  <si>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</si>
  <si>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</si>
  <si>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</si>
  <si>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</si>
  <si>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</si>
  <si>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</si>
  <si>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</si>
  <si>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</si>
  <si>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</si>
  <si>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</si>
  <si>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</si>
  <si>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</si>
  <si>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</si>
  <si>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</si>
  <si>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</si>
  <si>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</si>
  <si>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</si>
  <si>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</si>
  <si>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</si>
  <si>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</si>
  <si>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</si>
  <si>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</si>
  <si>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</si>
  <si>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</si>
  <si>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</si>
  <si>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</si>
  <si>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</si>
  <si>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</si>
  <si>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</si>
  <si>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</si>
  <si>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</si>
  <si>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</si>
  <si>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</si>
  <si>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</si>
  <si>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</si>
  <si>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</si>
  <si>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</si>
  <si>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</si>
  <si>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</si>
  <si>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</si>
  <si>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</si>
  <si>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</si>
  <si>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</si>
  <si>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</si>
  <si>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</si>
  <si>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</si>
  <si>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</si>
  <si>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</si>
  <si>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</si>
  <si>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</si>
  <si>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</si>
  <si>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</si>
  <si>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</si>
  <si>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</si>
  <si>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</si>
  <si>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</si>
  <si>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</si>
  <si>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</si>
  <si>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</si>
  <si>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</si>
  <si>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</si>
  <si>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</si>
  <si>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</si>
  <si>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</si>
  <si>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</si>
  <si>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</si>
  <si>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</si>
  <si>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</si>
  <si>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</si>
  <si>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</si>
  <si>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</si>
  <si>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</si>
  <si>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</si>
  <si>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</si>
  <si>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</si>
  <si>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</si>
  <si>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</si>
  <si>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</si>
  <si>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</si>
  <si>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</si>
  <si>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</si>
  <si>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</si>
  <si>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</si>
  <si>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</si>
  <si>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</si>
  <si>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</si>
  <si>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4-6</t>
  </si>
  <si>
    <t>４　小学校・中学校</t>
  </si>
  <si>
    <t>朝和小学校</t>
  </si>
  <si>
    <t>教育総務課</t>
  </si>
  <si>
    <t>業務用冷蔵庫3台
エアコン8台</t>
  </si>
  <si>
    <t>エアコン11台
テレビ38台
冷蔵庫5台
洗濯機4台</t>
  </si>
  <si>
    <t>58台</t>
  </si>
  <si>
    <t>会議室</t>
  </si>
  <si>
    <t>学校長（環境管理推進員）</t>
  </si>
  <si>
    <t>天理市環境マネジメントシステム環境推進委員会で研修した内容の伝達講習を実施した。
・ＥＭＳについて
・天理市の状況について
・エコ活動の推進（教職員一人一人の意識化）について</t>
  </si>
  <si>
    <t>環境推進委員会資料</t>
  </si>
  <si>
    <t>なし</t>
  </si>
  <si>
    <t>現在の環境問題を理解すると共に、現状を認識し、エコオフィス活動の推進に向けて、教職員の意識が高まった。</t>
  </si>
  <si>
    <t>会議や研修を定時内に終了する</t>
  </si>
  <si>
    <t>事務処理や行事等の準備で仕事量が多く、定時に勤務を終了することが難しい。ノー残業デーについては、徐々に意識化が図られ実施できる日が増えてきた。</t>
  </si>
  <si>
    <t>年度当初には、共通理解や確認、協議事項等が多く会議については定時に終了することができなかった。効率化を図っていきたい。研修についてはほぼ定時に終了できた。</t>
  </si>
  <si>
    <t>エコオフィス活動の推進に向け、電気・燃料等の消費量節減、紙・コピー用紙・水等の使用量削減に取り組んでいる。今後、会議の効率化、ノー残業デーの推進を図り、グリーン購入率を高めるよう、さらに努力を続けたい。</t>
  </si>
  <si>
    <t>11台</t>
  </si>
  <si>
    <t>エコオフィス活動の推進に向け、特にミスプリントや余りのプリントの裏面活用に取り組んだ。残業については、３月には卒業式の関係もあり、会議が長引くことがあった。今後、さらに会議の効率化、ノー残業デーの推進を図りたい。</t>
  </si>
  <si>
    <t>日常の事務処理に加え学校行事や授業研究や研修も多く、提示に終了することが難しい。ノー残業デーの意識化は少しずつ図れてきた。</t>
  </si>
  <si>
    <t>協議事項が多く会議が長引いた。会議冒頭に先月の行事等の反省を行っているが、総括に送るなど来年度に向け効率化に取り組みつつある。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</si>
</sst>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6">
      <selection activeCell="Y9" sqref="Y9"/>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40006001</v>
      </c>
      <c r="E5" s="229"/>
      <c r="F5" s="230" t="s">
        <v>59</v>
      </c>
      <c r="G5" s="231"/>
      <c r="H5" s="232" t="s">
        <v>185</v>
      </c>
      <c r="I5" s="233"/>
      <c r="J5" s="210" t="s">
        <v>60</v>
      </c>
      <c r="K5" s="211"/>
      <c r="L5" s="212"/>
      <c r="M5" s="211">
        <v>1</v>
      </c>
      <c r="N5" s="211"/>
      <c r="O5" s="213"/>
      <c r="P5" s="214" t="s">
        <v>62</v>
      </c>
      <c r="Q5" s="215"/>
      <c r="R5" s="203">
        <v>42856</v>
      </c>
      <c r="S5" s="203"/>
      <c r="T5" s="203"/>
      <c r="U5" s="204"/>
    </row>
    <row r="6" spans="1:21" ht="29.25" customHeight="1">
      <c r="A6" s="1"/>
      <c r="B6" s="242" t="s">
        <v>57</v>
      </c>
      <c r="C6" s="243"/>
      <c r="D6" s="244" t="s">
        <v>186</v>
      </c>
      <c r="E6" s="245"/>
      <c r="F6" s="245"/>
      <c r="G6" s="246"/>
      <c r="H6" s="247" t="s">
        <v>58</v>
      </c>
      <c r="I6" s="248"/>
      <c r="J6" s="249"/>
      <c r="K6" s="254" t="s">
        <v>187</v>
      </c>
      <c r="L6" s="254"/>
      <c r="M6" s="254"/>
      <c r="N6" s="254"/>
      <c r="O6" s="255"/>
      <c r="P6" s="208" t="s">
        <v>63</v>
      </c>
      <c r="Q6" s="209"/>
      <c r="R6" s="205">
        <v>42863</v>
      </c>
      <c r="S6" s="205"/>
      <c r="T6" s="205"/>
      <c r="U6" s="206"/>
    </row>
    <row r="7" spans="1:25" ht="29.25" customHeight="1">
      <c r="A7" s="1"/>
      <c r="B7" s="256" t="s">
        <v>48</v>
      </c>
      <c r="C7" s="257"/>
      <c r="D7" s="258" t="s">
        <v>187</v>
      </c>
      <c r="E7" s="258"/>
      <c r="F7" s="258"/>
      <c r="G7" s="259"/>
      <c r="H7" s="223" t="s">
        <v>49</v>
      </c>
      <c r="I7" s="223"/>
      <c r="J7" s="223"/>
      <c r="K7" s="224" t="s">
        <v>188</v>
      </c>
      <c r="L7" s="224"/>
      <c r="M7" s="224"/>
      <c r="N7" s="224"/>
      <c r="O7" s="225"/>
      <c r="P7" s="208" t="s">
        <v>64</v>
      </c>
      <c r="Q7" s="209"/>
      <c r="R7" s="209" t="s">
        <v>65</v>
      </c>
      <c r="S7" s="209"/>
      <c r="T7" s="209" t="s">
        <v>66</v>
      </c>
      <c r="U7" s="216"/>
      <c r="Y7" s="4" t="str">
        <f>K6&amp;D7</f>
        <v>朝和小学校朝和小学校</v>
      </c>
    </row>
    <row r="8" spans="1:21" ht="29.25" customHeight="1">
      <c r="A8" s="1"/>
      <c r="B8" s="250" t="s">
        <v>68</v>
      </c>
      <c r="C8" s="223"/>
      <c r="D8" s="223"/>
      <c r="E8" s="223"/>
      <c r="F8" s="251">
        <v>38</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180</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28</v>
      </c>
      <c r="Z16" s="57">
        <f>INDEX($Z$18:$Z$30,Z17)</f>
        <v>6</v>
      </c>
      <c r="AA16" s="57">
        <f>INDEX($AA$18:$AA$49,AA17)</f>
        <v>1</v>
      </c>
      <c r="AB16" s="57">
        <f>INDEX($AB$18:$AB$29,AB17)</f>
        <v>15</v>
      </c>
      <c r="AC16" s="57">
        <f>INDEX($AE$18:$AE$23,AC17)</f>
        <v>10</v>
      </c>
      <c r="AD16" s="57">
        <f>INDEX($AB$18:$AB$29,AD17)</f>
        <v>13</v>
      </c>
      <c r="AE16" s="57">
        <f>INDEX($AE$18:$AE$23,AE17)</f>
        <v>40</v>
      </c>
      <c r="AF16" s="58">
        <f>AF17</f>
        <v>30</v>
      </c>
    </row>
    <row r="17" spans="1:32" ht="21" customHeight="1">
      <c r="A17" s="1"/>
      <c r="B17" s="143" t="s">
        <v>22</v>
      </c>
      <c r="C17" s="143"/>
      <c r="D17" s="143"/>
      <c r="E17" s="42" t="s">
        <v>56</v>
      </c>
      <c r="F17" s="192">
        <v>28</v>
      </c>
      <c r="G17" s="193"/>
      <c r="H17" s="42" t="s">
        <v>23</v>
      </c>
      <c r="I17" s="192"/>
      <c r="J17" s="193"/>
      <c r="K17" s="42" t="s">
        <v>24</v>
      </c>
      <c r="L17" s="191"/>
      <c r="M17" s="194"/>
      <c r="N17" s="43" t="s">
        <v>25</v>
      </c>
      <c r="O17" s="44"/>
      <c r="P17" s="44"/>
      <c r="Q17" s="44"/>
      <c r="R17" s="44"/>
      <c r="S17" s="44"/>
      <c r="T17" s="44"/>
      <c r="U17" s="45"/>
      <c r="X17" s="52"/>
      <c r="Y17" s="57">
        <f>F17</f>
        <v>28</v>
      </c>
      <c r="Z17" s="57">
        <v>7</v>
      </c>
      <c r="AA17" s="57">
        <v>2</v>
      </c>
      <c r="AB17" s="57">
        <v>9</v>
      </c>
      <c r="AC17" s="57">
        <v>2</v>
      </c>
      <c r="AD17" s="57">
        <v>7</v>
      </c>
      <c r="AE17" s="57">
        <v>5</v>
      </c>
      <c r="AF17" s="58">
        <f>T18</f>
        <v>30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143" t="s">
        <v>31</v>
      </c>
      <c r="C19" s="143"/>
      <c r="D19" s="143"/>
      <c r="E19" s="165" t="s">
        <v>192</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193</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194</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195</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t="s">
        <v>196</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t="s">
        <v>197</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173</v>
      </c>
      <c r="AC52" s="55"/>
      <c r="AD52" s="56" t="s">
        <v>174</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170</v>
      </c>
      <c r="AA53" s="56" t="s">
        <v>171</v>
      </c>
      <c r="AB53" s="56" t="s">
        <v>172</v>
      </c>
      <c r="AC53" s="56" t="s">
        <v>27</v>
      </c>
      <c r="AD53" s="56" t="s">
        <v>172</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103"/>
      <c r="C74" s="74" t="s">
        <v>117</v>
      </c>
      <c r="D74" s="75"/>
      <c r="E74" s="85">
        <v>4.2</v>
      </c>
      <c r="F74" s="85"/>
      <c r="G74" s="85"/>
      <c r="H74" s="85"/>
      <c r="I74" s="85"/>
      <c r="J74" s="85"/>
      <c r="K74" s="111"/>
      <c r="L74" s="84" t="s">
        <v>117</v>
      </c>
      <c r="M74" s="77"/>
      <c r="N74" s="85">
        <v>4.1</v>
      </c>
      <c r="O74" s="85"/>
      <c r="P74" s="85"/>
      <c r="Q74" s="85"/>
      <c r="R74" s="85"/>
      <c r="S74" s="85"/>
      <c r="T74" s="85"/>
      <c r="U74" s="31"/>
      <c r="X74" s="25">
        <v>5</v>
      </c>
      <c r="Y74" s="26" t="s">
        <v>133</v>
      </c>
      <c r="Z74" s="26"/>
      <c r="AA74" s="26"/>
      <c r="AB74" s="26"/>
      <c r="AC74" s="26"/>
      <c r="AD74" s="65" t="s">
        <v>177</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103"/>
      <c r="C83" s="74" t="s">
        <v>117</v>
      </c>
      <c r="D83" s="75"/>
      <c r="E83" s="85">
        <v>4.3</v>
      </c>
      <c r="F83" s="85"/>
      <c r="G83" s="85"/>
      <c r="H83" s="85"/>
      <c r="I83" s="85"/>
      <c r="J83" s="85"/>
      <c r="K83" s="111"/>
      <c r="L83" s="84" t="s">
        <v>117</v>
      </c>
      <c r="M83" s="77"/>
      <c r="N83" s="85">
        <v>4.5</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182</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3.3</v>
      </c>
      <c r="F101" s="85"/>
      <c r="G101" s="85"/>
      <c r="H101" s="85"/>
      <c r="I101" s="85"/>
      <c r="J101" s="85"/>
      <c r="K101" s="111"/>
      <c r="L101" s="84" t="s">
        <v>117</v>
      </c>
      <c r="M101" s="77"/>
      <c r="N101" s="85">
        <v>3.3</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ときどき忘れた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ときどき忘れた</v>
      </c>
      <c r="O102" s="115"/>
      <c r="P102" s="115"/>
      <c r="Q102" s="115"/>
      <c r="R102" s="115"/>
      <c r="S102" s="115"/>
      <c r="T102" s="115"/>
      <c r="U102" s="1"/>
      <c r="Y102" s="26"/>
      <c r="AD102" s="26"/>
    </row>
    <row r="103" spans="1:30" ht="18.75" customHeight="1">
      <c r="A103" s="1"/>
      <c r="B103" s="103"/>
      <c r="C103" s="74" t="s">
        <v>85</v>
      </c>
      <c r="D103" s="75"/>
      <c r="E103" s="78" t="s">
        <v>199</v>
      </c>
      <c r="F103" s="79"/>
      <c r="G103" s="79"/>
      <c r="H103" s="79"/>
      <c r="I103" s="79"/>
      <c r="J103" s="79"/>
      <c r="K103" s="80"/>
      <c r="L103" s="74" t="s">
        <v>85</v>
      </c>
      <c r="M103" s="75"/>
      <c r="N103" s="78" t="s">
        <v>204</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4.2</v>
      </c>
      <c r="F110" s="85"/>
      <c r="G110" s="85"/>
      <c r="H110" s="85"/>
      <c r="I110" s="85"/>
      <c r="J110" s="85"/>
      <c r="K110" s="111"/>
      <c r="L110" s="84" t="s">
        <v>117</v>
      </c>
      <c r="M110" s="77"/>
      <c r="N110" s="85">
        <v>4.1</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t="s">
        <v>165</v>
      </c>
      <c r="F119" s="85"/>
      <c r="G119" s="85"/>
      <c r="H119" s="85"/>
      <c r="I119" s="85"/>
      <c r="J119" s="85"/>
      <c r="K119" s="111"/>
      <c r="L119" s="84" t="s">
        <v>117</v>
      </c>
      <c r="M119" s="77"/>
      <c r="N119" s="85" t="s">
        <v>166</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4</v>
      </c>
      <c r="F128" s="85"/>
      <c r="G128" s="85"/>
      <c r="H128" s="85"/>
      <c r="I128" s="85"/>
      <c r="J128" s="85"/>
      <c r="K128" s="111"/>
      <c r="L128" s="84" t="s">
        <v>117</v>
      </c>
      <c r="M128" s="77"/>
      <c r="N128" s="85">
        <v>4</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よく実施していた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よく実施していた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t="s">
        <v>167</v>
      </c>
      <c r="F137" s="85"/>
      <c r="G137" s="85"/>
      <c r="H137" s="85"/>
      <c r="I137" s="85"/>
      <c r="J137" s="85"/>
      <c r="K137" s="111"/>
      <c r="L137" s="84" t="s">
        <v>117</v>
      </c>
      <c r="M137" s="77"/>
      <c r="N137" s="85" t="s">
        <v>166</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t="s">
        <v>119</v>
      </c>
      <c r="F146" s="85"/>
      <c r="G146" s="85"/>
      <c r="H146" s="85"/>
      <c r="I146" s="85"/>
      <c r="J146" s="85"/>
      <c r="K146" s="111"/>
      <c r="L146" s="84" t="s">
        <v>117</v>
      </c>
      <c r="M146" s="77"/>
      <c r="N146" s="85" t="s">
        <v>168</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t="s">
        <v>167</v>
      </c>
      <c r="F155" s="85"/>
      <c r="G155" s="85"/>
      <c r="H155" s="85"/>
      <c r="I155" s="85"/>
      <c r="J155" s="85"/>
      <c r="K155" s="111"/>
      <c r="L155" s="84" t="s">
        <v>117</v>
      </c>
      <c r="M155" s="77"/>
      <c r="N155" s="85" t="s">
        <v>169</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t="s">
        <v>165</v>
      </c>
      <c r="F164" s="85"/>
      <c r="G164" s="85"/>
      <c r="H164" s="85"/>
      <c r="I164" s="85"/>
      <c r="J164" s="85"/>
      <c r="K164" s="111"/>
      <c r="L164" s="84" t="s">
        <v>117</v>
      </c>
      <c r="M164" s="77"/>
      <c r="N164" s="85" t="s">
        <v>165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4.7</v>
      </c>
      <c r="F182" s="85"/>
      <c r="G182" s="85"/>
      <c r="H182" s="85"/>
      <c r="I182" s="85"/>
      <c r="J182" s="85"/>
      <c r="K182" s="111"/>
      <c r="L182" s="84" t="s">
        <v>117</v>
      </c>
      <c r="M182" s="77"/>
      <c r="N182" s="85">
        <v>4.8</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4</v>
      </c>
      <c r="F200" s="85"/>
      <c r="G200" s="85"/>
      <c r="H200" s="85"/>
      <c r="I200" s="85"/>
      <c r="J200" s="85"/>
      <c r="K200" s="111"/>
      <c r="L200" s="84" t="s">
        <v>117</v>
      </c>
      <c r="M200" s="77"/>
      <c r="N200" s="85">
        <v>4</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v>
      </c>
      <c r="F218" s="85"/>
      <c r="G218" s="85"/>
      <c r="H218" s="85"/>
      <c r="I218" s="85"/>
      <c r="J218" s="85"/>
      <c r="K218" s="111"/>
      <c r="L218" s="84" t="s">
        <v>117</v>
      </c>
      <c r="M218" s="77"/>
      <c r="N218" s="85">
        <v>4.4</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v>
      </c>
      <c r="F227" s="85"/>
      <c r="G227" s="85"/>
      <c r="H227" s="85"/>
      <c r="I227" s="85"/>
      <c r="J227" s="85"/>
      <c r="K227" s="111"/>
      <c r="L227" s="84" t="s">
        <v>117</v>
      </c>
      <c r="M227" s="77"/>
      <c r="N227" s="85">
        <v>4</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4</v>
      </c>
      <c r="F236" s="85"/>
      <c r="G236" s="85"/>
      <c r="H236" s="85"/>
      <c r="I236" s="85"/>
      <c r="J236" s="85"/>
      <c r="K236" s="111"/>
      <c r="L236" s="84" t="s">
        <v>117</v>
      </c>
      <c r="M236" s="77"/>
      <c r="N236" s="85">
        <v>4.3</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よく実施していた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よく実施していた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4</v>
      </c>
      <c r="F245" s="85"/>
      <c r="G245" s="85"/>
      <c r="H245" s="85"/>
      <c r="I245" s="85"/>
      <c r="J245" s="85"/>
      <c r="K245" s="111"/>
      <c r="L245" s="84" t="s">
        <v>117</v>
      </c>
      <c r="M245" s="77"/>
      <c r="N245" s="85">
        <v>4</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198</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3.8</v>
      </c>
      <c r="F256" s="85"/>
      <c r="G256" s="85"/>
      <c r="H256" s="85"/>
      <c r="I256" s="85"/>
      <c r="J256" s="85"/>
      <c r="K256" s="111"/>
      <c r="L256" s="84" t="s">
        <v>117</v>
      </c>
      <c r="M256" s="77"/>
      <c r="N256" s="85">
        <v>3.8</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ときどき忘れた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ときどき忘れた</v>
      </c>
      <c r="O257" s="131"/>
      <c r="P257" s="131"/>
      <c r="Q257" s="131"/>
      <c r="R257" s="131"/>
      <c r="S257" s="131"/>
      <c r="T257" s="131"/>
      <c r="U257" s="1"/>
    </row>
    <row r="258" spans="1:21" ht="18.75" customHeight="1">
      <c r="A258" s="1"/>
      <c r="B258" s="121"/>
      <c r="C258" s="74" t="s">
        <v>85</v>
      </c>
      <c r="D258" s="75"/>
      <c r="E258" s="78" t="s">
        <v>200</v>
      </c>
      <c r="F258" s="79"/>
      <c r="G258" s="79"/>
      <c r="H258" s="79"/>
      <c r="I258" s="79"/>
      <c r="J258" s="79"/>
      <c r="K258" s="80"/>
      <c r="L258" s="74" t="s">
        <v>85</v>
      </c>
      <c r="M258" s="75"/>
      <c r="N258" s="78" t="s">
        <v>205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t="s">
        <v>119</v>
      </c>
      <c r="F265" s="85"/>
      <c r="G265" s="85"/>
      <c r="H265" s="85"/>
      <c r="I265" s="85"/>
      <c r="J265" s="85"/>
      <c r="K265" s="111"/>
      <c r="L265" s="84" t="s">
        <v>117</v>
      </c>
      <c r="M265" s="77"/>
      <c r="N265" s="85" t="s">
        <v>119</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196</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191</v>
      </c>
      <c r="P308" s="276" t="s">
        <v>190</v>
      </c>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c r="Q310" s="273"/>
      <c r="R310" s="273"/>
      <c r="S310" s="273"/>
      <c r="T310" s="273"/>
      <c r="U310" s="274"/>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178</v>
      </c>
      <c r="D315" s="99"/>
      <c r="E315" s="99"/>
      <c r="F315" s="100"/>
      <c r="G315" s="101" t="s">
        <v>179</v>
      </c>
      <c r="H315" s="99"/>
      <c r="I315" s="99"/>
      <c r="J315" s="100"/>
      <c r="K315" s="101" t="s">
        <v>116</v>
      </c>
      <c r="L315" s="99"/>
      <c r="M315" s="99"/>
      <c r="N315" s="100"/>
      <c r="O315" s="23" t="s">
        <v>202</v>
      </c>
      <c r="P315" s="276" t="s">
        <v>189</v>
      </c>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c r="Q317" s="273"/>
      <c r="R317" s="273"/>
      <c r="S317" s="273"/>
      <c r="T317" s="273"/>
      <c r="U317" s="274"/>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183</v>
      </c>
      <c r="C342" s="143"/>
      <c r="D342" s="143"/>
      <c r="E342" s="144" t="s">
        <v>201</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184</v>
      </c>
      <c r="C347" s="143"/>
      <c r="D347" s="143"/>
      <c r="E347" s="144" t="s">
        <v>203</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SC1301-105</dc:creator>
  <cp:keywords/>
  <dc:description/>
  <cp:lastModifiedBy>環境政策課</cp:lastModifiedBy>
  <cp:lastPrinted>2017-04-29T09:57:23Z</cp:lastPrinted>
  <dcterms:created xsi:type="dcterms:W3CDTF">2007-10-26T02:24:32Z</dcterms:created>
  <dcterms:modified xsi:type="dcterms:W3CDTF">2017-07-11T01:16:25Z</dcterms:modified>
  <cp:category/>
  <cp:version/>
  <cp:contentType/>
  <cp:contentStatus/>
</cp:coreProperties>
</file>