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<sst xmlns="http://schemas.openxmlformats.org/spreadsheetml/2006/main" count="948" uniqueCount="210">
  <si>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</si>
  <si>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</si>
  <si>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</si>
  <si>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</si>
  <si>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</si>
  <si>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</si>
  <si>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</si>
  <si>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</si>
  <si>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</si>
  <si>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</si>
  <si>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</si>
  <si>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</si>
  <si>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</si>
  <si>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</si>
  <si>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</si>
  <si>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</si>
  <si>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</si>
  <si>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</si>
  <si>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</si>
  <si>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</si>
  <si>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</si>
  <si>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</si>
  <si>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</si>
  <si>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</si>
  <si>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</si>
  <si>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</si>
  <si>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</si>
  <si>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</si>
  <si>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</si>
  <si>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</si>
  <si>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</si>
  <si>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</si>
  <si>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</si>
  <si>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</si>
  <si>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</si>
  <si>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</si>
  <si>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</si>
  <si>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</si>
  <si>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</si>
  <si>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</si>
  <si>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</si>
  <si>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</si>
  <si>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</si>
  <si>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</si>
  <si>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</si>
  <si>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</si>
  <si>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</si>
  <si>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</si>
  <si>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</si>
  <si>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</si>
  <si>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</si>
  <si>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</si>
  <si>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</si>
  <si>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</si>
  <si>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</si>
  <si>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</si>
  <si>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</si>
  <si>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</si>
  <si>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</si>
  <si>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</si>
  <si>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</si>
  <si>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</si>
  <si>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</si>
  <si>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</si>
  <si>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</si>
  <si>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</si>
  <si>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</si>
  <si>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</si>
  <si>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</si>
  <si>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</si>
  <si>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</si>
  <si>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</si>
  <si>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</si>
  <si>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</si>
  <si>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</si>
  <si>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</si>
  <si>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</si>
  <si>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</si>
  <si>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</si>
  <si>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</si>
  <si>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</si>
  <si>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</si>
  <si>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</si>
  <si>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</si>
  <si>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</si>
  <si>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</si>
  <si>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</si>
  <si>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</si>
  <si>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</si>
  <si>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</si>
  <si>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</si>
  <si>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</si>
  <si>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</si>
  <si>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</si>
  <si>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</si>
  <si>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</si>
  <si>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</si>
  <si>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</si>
  <si>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</si>
  <si>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</si>
  <si>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</si>
  <si>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</si>
  <si>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</si>
  <si>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</si>
  <si>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</si>
  <si>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</si>
  <si>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</si>
  <si>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</si>
  <si>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</si>
  <si>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</si>
  <si>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</si>
  <si>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</si>
  <si>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</si>
  <si>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</si>
  <si>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</si>
  <si>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</si>
  <si>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</si>
  <si>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</si>
  <si>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</si>
  <si>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</si>
  <si>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</si>
  <si>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</si>
  <si>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</si>
  <si>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</si>
  <si>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</si>
  <si>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</si>
  <si>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</si>
  <si>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</si>
  <si>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</si>
  <si>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</si>
  <si>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</si>
  <si>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</si>
  <si>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</si>
  <si>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</si>
  <si>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</si>
  <si>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</si>
  <si>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</si>
  <si>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</si>
  <si>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</si>
  <si>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</si>
  <si>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</si>
  <si>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</si>
  <si>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</si>
  <si>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</si>
  <si>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</si>
  <si>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</si>
  <si>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</si>
  <si>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</si>
  <si>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</si>
  <si>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</si>
  <si>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</si>
  <si>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</si>
  <si>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</si>
  <si>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</si>
  <si>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</si>
  <si>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</si>
  <si>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</si>
  <si>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</si>
  <si>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</si>
  <si>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</si>
  <si>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</si>
  <si>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</si>
  <si>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</si>
  <si>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</si>
  <si>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</si>
  <si>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</si>
  <si>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</si>
  <si>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</si>
  <si>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</si>
  <si>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</si>
  <si>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</si>
  <si>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</si>
  <si>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</si>
  <si>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</si>
  <si>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</si>
  <si>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</si>
  <si>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</si>
  <si>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</si>
  <si>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</si>
  <si>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</si>
  <si>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</si>
  <si>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</si>
  <si>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</si>
  <si>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</si>
  <si>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5-7</t>
  </si>
  <si>
    <t>５　公民館</t>
  </si>
  <si>
    <t>二階堂公民館</t>
  </si>
  <si>
    <t>生涯学習課</t>
  </si>
  <si>
    <t>紙・コピー用紙の使用量の削減</t>
  </si>
  <si>
    <t>会議資料の簡素化と共有化を図り、部数やページ数を削減する</t>
  </si>
  <si>
    <t>５台</t>
  </si>
  <si>
    <t>テレビ２台
エアコン１台
冷蔵庫２台</t>
  </si>
  <si>
    <t>４台</t>
  </si>
  <si>
    <t>エアコン４台</t>
  </si>
  <si>
    <t>来館者があり消せないときもあったが、忘れることもあったので職員内で当番制にした</t>
  </si>
  <si>
    <t>ブラインドを閉めると暗くなるため消灯できていない</t>
  </si>
  <si>
    <t>会議資料の両面印刷の徹底ができていない。各団体へ協力を依頼する。</t>
  </si>
  <si>
    <t>毎回資料を配布している。同じ内容の資料は持参してもらうように依頼していく</t>
  </si>
  <si>
    <t>操作ミスや枚数設定のリセット忘れがあった。使用時には必ずパネルの確認をする。</t>
  </si>
  <si>
    <t>二階堂公民館</t>
  </si>
  <si>
    <t>７月３日実施の、天理市環境マネジメントシステム（ＥＭＳ）研修会の資料を回覧し各自で研修</t>
  </si>
  <si>
    <t>自然環境を活かした天理市の環境政策</t>
  </si>
  <si>
    <t xml:space="preserve">研修後、話し合い意識を高めるようにした。
</t>
  </si>
  <si>
    <t>なし</t>
  </si>
  <si>
    <t>来館者が多く消せない時が多くある。当番制を徹底する</t>
  </si>
  <si>
    <t>会議資料の両面印刷の徹底ができていない。各団体へ協力を依頼する。ミスコピーの裏面はＦＡＸを印字する時等に使用している。</t>
  </si>
  <si>
    <t>テープ類の購入したが、公民館まつり用は粘着が強い方を選んでいる為。</t>
  </si>
  <si>
    <t>ほぼ再利用できているが、再度職員に徹底する</t>
  </si>
  <si>
    <t>電機燃料等使用料が十分削減できていない。用紙の再利用等が不十分であった。</t>
  </si>
  <si>
    <t>上記２つについて無駄をなくすよう意識していたが、まだまだ不十分であった。インクや封筒等の再利用は確実に実施できた。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</si>
</sst>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3">
      <selection activeCell="W6" sqref="W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50007001</v>
      </c>
      <c r="E5" s="166"/>
      <c r="F5" s="167" t="s">
        <v>60</v>
      </c>
      <c r="G5" s="168"/>
      <c r="H5" s="169" t="s">
        <v>184</v>
      </c>
      <c r="I5" s="170"/>
      <c r="J5" s="207" t="s">
        <v>61</v>
      </c>
      <c r="K5" s="208"/>
      <c r="L5" s="209"/>
      <c r="M5" s="208">
        <v>1</v>
      </c>
      <c r="N5" s="208"/>
      <c r="O5" s="210"/>
      <c r="P5" s="211" t="s">
        <v>63</v>
      </c>
      <c r="Q5" s="212"/>
      <c r="R5" s="202">
        <v>42482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185</v>
      </c>
      <c r="E6" s="154"/>
      <c r="F6" s="154"/>
      <c r="G6" s="155"/>
      <c r="H6" s="156" t="s">
        <v>59</v>
      </c>
      <c r="I6" s="157"/>
      <c r="J6" s="158"/>
      <c r="K6" s="162" t="s">
        <v>186</v>
      </c>
      <c r="L6" s="162"/>
      <c r="M6" s="162"/>
      <c r="N6" s="162"/>
      <c r="O6" s="163"/>
      <c r="P6" s="196" t="s">
        <v>64</v>
      </c>
      <c r="Q6" s="186"/>
      <c r="R6" s="204">
        <v>42497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186</v>
      </c>
      <c r="E7" s="125"/>
      <c r="F7" s="125"/>
      <c r="G7" s="126"/>
      <c r="H7" s="110" t="s">
        <v>49</v>
      </c>
      <c r="I7" s="110"/>
      <c r="J7" s="110"/>
      <c r="K7" s="197" t="s">
        <v>187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二階堂公民館二階堂公民館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3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177</v>
      </c>
      <c r="AC14" s="55"/>
      <c r="AD14" s="56" t="s">
        <v>178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174</v>
      </c>
      <c r="AA15" s="56" t="s">
        <v>175</v>
      </c>
      <c r="AB15" s="56" t="s">
        <v>176</v>
      </c>
      <c r="AC15" s="56" t="s">
        <v>27</v>
      </c>
      <c r="AD15" s="56" t="s">
        <v>176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179</v>
      </c>
      <c r="Y16" s="57">
        <f>Y17</f>
        <v>27</v>
      </c>
      <c r="Z16" s="57">
        <f>INDEX($Z$18:$Z$30,Z17)</f>
        <v>10</v>
      </c>
      <c r="AA16" s="57">
        <f>INDEX($AA$18:$AA$49,AA17)</f>
        <v>8</v>
      </c>
      <c r="AB16" s="57">
        <f>INDEX($AB$18:$AB$29,AB17)</f>
        <v>14</v>
      </c>
      <c r="AC16" s="57">
        <f>INDEX($AE$18:$AE$23,AC17)</f>
        <v>0</v>
      </c>
      <c r="AD16" s="57">
        <f>INDEX($AB$18:$AB$29,AD17)</f>
        <v>15</v>
      </c>
      <c r="AE16" s="57">
        <f>INDEX($AE$18:$AE$23,AE17)</f>
        <v>0</v>
      </c>
      <c r="AF16" s="58">
        <f>AF17</f>
        <v>60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11</v>
      </c>
      <c r="AA17" s="57">
        <v>9</v>
      </c>
      <c r="AB17" s="57">
        <v>8</v>
      </c>
      <c r="AC17" s="57">
        <v>1</v>
      </c>
      <c r="AD17" s="57">
        <v>9</v>
      </c>
      <c r="AE17" s="57">
        <v>1</v>
      </c>
      <c r="AF17" s="58">
        <f>T18</f>
        <v>60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199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200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 t="s">
        <v>201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 t="s">
        <v>202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177</v>
      </c>
      <c r="AC52" s="55"/>
      <c r="AD52" s="56" t="s">
        <v>178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174</v>
      </c>
      <c r="AA53" s="56" t="s">
        <v>175</v>
      </c>
      <c r="AB53" s="56" t="s">
        <v>176</v>
      </c>
      <c r="AC53" s="56" t="s">
        <v>27</v>
      </c>
      <c r="AD53" s="56" t="s">
        <v>176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180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3.2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2.8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181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ときどき忘れた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あまり実施していなかった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194</v>
      </c>
      <c r="F76" s="181"/>
      <c r="G76" s="181"/>
      <c r="H76" s="181"/>
      <c r="I76" s="181"/>
      <c r="J76" s="181"/>
      <c r="K76" s="233"/>
      <c r="L76" s="121" t="s">
        <v>86</v>
      </c>
      <c r="M76" s="122"/>
      <c r="N76" s="180" t="s">
        <v>204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2.8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3.5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あまり実施していなかった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ときどき忘れた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195</v>
      </c>
      <c r="F85" s="181"/>
      <c r="G85" s="181"/>
      <c r="H85" s="181"/>
      <c r="I85" s="181"/>
      <c r="J85" s="181"/>
      <c r="K85" s="233"/>
      <c r="L85" s="121" t="s">
        <v>86</v>
      </c>
      <c r="M85" s="122"/>
      <c r="N85" s="180" t="s">
        <v>195</v>
      </c>
      <c r="O85" s="181"/>
      <c r="P85" s="181"/>
      <c r="Q85" s="181"/>
      <c r="R85" s="181"/>
      <c r="S85" s="181"/>
      <c r="T85" s="233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234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4.8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4.8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3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 t="s">
        <v>168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 t="s">
        <v>120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4.2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4.8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 t="s">
        <v>169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 t="s">
        <v>170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4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 t="s">
        <v>171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 t="s">
        <v>170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 t="s">
        <v>120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 t="s">
        <v>172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 t="s">
        <v>171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 t="s">
        <v>173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 t="s">
        <v>169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 t="s">
        <v>169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4.5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4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5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4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3.8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ときどき忘れた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 t="s">
        <v>207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4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4.3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4.3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3.5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3.5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ときどき忘れた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ときどき忘れた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196</v>
      </c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 t="s">
        <v>205</v>
      </c>
      <c r="O220" s="181"/>
      <c r="P220" s="181"/>
      <c r="Q220" s="181"/>
      <c r="R220" s="181"/>
      <c r="S220" s="181"/>
      <c r="T220" s="233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234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3.8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ときどき忘れた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198</v>
      </c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4.8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4.8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4.2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3.8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ときどき忘れた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 t="s">
        <v>206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 t="s">
        <v>188</v>
      </c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 t="s">
        <v>189</v>
      </c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>
        <v>3.2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>
        <v>3.3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ときどき忘れた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ときどき忘れた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 t="s">
        <v>197</v>
      </c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 t="s">
        <v>197</v>
      </c>
      <c r="O258" s="181"/>
      <c r="P258" s="181"/>
      <c r="Q258" s="181"/>
      <c r="R258" s="181"/>
      <c r="S258" s="181"/>
      <c r="T258" s="233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234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 t="s">
        <v>203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190</v>
      </c>
      <c r="P308" s="74" t="s">
        <v>191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182</v>
      </c>
      <c r="D315" s="88"/>
      <c r="E315" s="88"/>
      <c r="F315" s="89"/>
      <c r="G315" s="87" t="s">
        <v>183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192</v>
      </c>
      <c r="P315" s="74" t="s">
        <v>193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208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209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2016-04-22T00:42:16Z</cp:lastPrinted>
  <dcterms:created xsi:type="dcterms:W3CDTF">2007-10-26T02:24:32Z</dcterms:created>
  <dcterms:modified xsi:type="dcterms:W3CDTF">2016-07-19T01:24:19Z</dcterms:modified>
  <cp:category/>
  <cp:version/>
  <cp:contentType/>
  <cp:contentStatus/>
</cp:coreProperties>
</file>