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95" yWindow="65506" windowWidth="10095" windowHeight="810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<sst xmlns="http://schemas.openxmlformats.org/spreadsheetml/2006/main" count="940" uniqueCount="198">
  <si>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</si>
  <si>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</si>
  <si>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</si>
  <si>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</si>
  <si>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</si>
  <si>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</si>
  <si>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</si>
  <si>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</si>
  <si>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</si>
  <si>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</si>
  <si>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</si>
  <si>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</si>
  <si>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</si>
  <si>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</si>
  <si>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</si>
  <si>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</si>
  <si>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</si>
  <si>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</si>
  <si>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</si>
  <si>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</si>
  <si>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</si>
  <si>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</si>
  <si>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</si>
  <si>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</si>
  <si>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</si>
  <si>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</si>
  <si>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</si>
  <si>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</si>
  <si>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</si>
  <si>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</si>
  <si>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</si>
  <si>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</si>
  <si>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</si>
  <si>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</si>
  <si>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</si>
  <si>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</si>
  <si>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</si>
  <si>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</si>
  <si>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</si>
  <si>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</si>
  <si>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</si>
  <si>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</si>
  <si>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</si>
  <si>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</si>
  <si>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</si>
  <si>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</si>
  <si>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</si>
  <si>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</si>
  <si>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</si>
  <si>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</si>
  <si>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</si>
  <si>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</si>
  <si>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</si>
  <si>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</si>
  <si>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</si>
  <si>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</si>
  <si>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</si>
  <si>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</si>
  <si>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</si>
  <si>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</si>
  <si>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</si>
  <si>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</si>
  <si>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</si>
  <si>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</si>
  <si>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</si>
  <si>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</si>
  <si>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</si>
  <si>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</si>
  <si>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</si>
  <si>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</si>
  <si>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</si>
  <si>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</si>
  <si>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</si>
  <si>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</si>
  <si>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</si>
  <si>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</si>
  <si>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</si>
  <si>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</si>
  <si>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</si>
  <si>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</si>
  <si>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</si>
  <si>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</si>
  <si>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</si>
  <si>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</si>
  <si>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</si>
  <si>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</si>
  <si>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</si>
  <si>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</si>
  <si>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</si>
  <si>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</si>
  <si>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</si>
  <si>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</si>
  <si>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</si>
  <si>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</si>
  <si>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</si>
  <si>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</si>
  <si>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</si>
  <si>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</si>
  <si>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</si>
  <si>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</si>
  <si>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</si>
  <si>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</si>
  <si>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</si>
  <si>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</si>
  <si>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</si>
  <si>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</si>
  <si>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</si>
  <si>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</si>
  <si>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</si>
  <si>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</si>
  <si>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</si>
  <si>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</si>
  <si>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</si>
  <si>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</si>
  <si>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</si>
  <si>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</si>
  <si>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</si>
  <si>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</si>
  <si>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</si>
  <si>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</si>
  <si>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</si>
  <si>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</si>
  <si>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</si>
  <si>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</si>
  <si>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</si>
  <si>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</si>
  <si>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</si>
  <si>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</si>
  <si>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</si>
  <si>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</si>
  <si>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</si>
  <si>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</si>
  <si>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</si>
  <si>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</si>
  <si>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</si>
  <si>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</si>
  <si>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</si>
  <si>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</si>
  <si>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</si>
  <si>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</si>
  <si>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</si>
  <si>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</si>
  <si>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</si>
  <si>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</si>
  <si>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</si>
  <si>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</si>
  <si>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</si>
  <si>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</si>
  <si>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</si>
  <si>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</si>
  <si>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</si>
  <si>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</si>
  <si>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</si>
  <si>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</si>
  <si>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</si>
  <si>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</si>
  <si>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</si>
  <si>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</si>
  <si>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</si>
  <si>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</si>
  <si>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</si>
  <si>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</si>
  <si>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</si>
  <si>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</si>
  <si>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</si>
  <si>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</si>
  <si>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</si>
  <si>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</si>
  <si>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</si>
  <si>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</si>
  <si>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</si>
  <si>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</si>
  <si>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</si>
  <si>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</si>
  <si>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</si>
  <si>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</si>
  <si>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</si>
  <si>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</si>
  <si>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</si>
  <si>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</si>
  <si>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</si>
  <si>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</si>
  <si>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1-31</t>
  </si>
  <si>
    <t>１　市役所</t>
  </si>
  <si>
    <t>市庁舎</t>
  </si>
  <si>
    <t>監理課</t>
  </si>
  <si>
    <t>総務課</t>
  </si>
  <si>
    <t>なし</t>
  </si>
  <si>
    <t>2台</t>
  </si>
  <si>
    <t>環境配慮活動について、実施状況の良いものは今後も維持していく。紙の使用量が増加しているため、両面印刷、ミスコピー裏面利用を徹底していく。</t>
  </si>
  <si>
    <t>長時間席を外すときはパソコンはスリープモードか電源を切るよう努める。</t>
  </si>
  <si>
    <t>監理課</t>
  </si>
  <si>
    <t>「天理市の環境政策を多角的視点で捉える」</t>
  </si>
  <si>
    <t>天理市環境マネジメントシステム研修会の配布資料</t>
  </si>
  <si>
    <t>欠席者なし</t>
  </si>
  <si>
    <t>研修で配布された資料を課内で閲覧し、新ごみ処理施設に向けた取り組みをもとに、天理市の環境政策について課内で理解を深めることが出来た。</t>
  </si>
  <si>
    <t>R1.5.7</t>
  </si>
  <si>
    <t>課長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</si>
</sst>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mmm\-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5">
      <selection activeCell="V21" sqref="V2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5" t="s">
        <v>67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5" t="s">
        <v>61</v>
      </c>
      <c r="C5" s="226"/>
      <c r="D5" s="226">
        <v>10022001</v>
      </c>
      <c r="E5" s="227"/>
      <c r="F5" s="228" t="s">
        <v>59</v>
      </c>
      <c r="G5" s="229"/>
      <c r="H5" s="230" t="s">
        <v>182</v>
      </c>
      <c r="I5" s="23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 t="s">
        <v>196</v>
      </c>
      <c r="S5" s="203"/>
      <c r="T5" s="203"/>
      <c r="U5" s="204"/>
    </row>
    <row r="6" spans="1:21" ht="29.25" customHeight="1">
      <c r="A6" s="1"/>
      <c r="B6" s="240" t="s">
        <v>57</v>
      </c>
      <c r="C6" s="241"/>
      <c r="D6" s="242" t="s">
        <v>183</v>
      </c>
      <c r="E6" s="243"/>
      <c r="F6" s="243"/>
      <c r="G6" s="244"/>
      <c r="H6" s="245" t="s">
        <v>58</v>
      </c>
      <c r="I6" s="246"/>
      <c r="J6" s="247"/>
      <c r="K6" s="252" t="s">
        <v>184</v>
      </c>
      <c r="L6" s="252"/>
      <c r="M6" s="252"/>
      <c r="N6" s="252"/>
      <c r="O6" s="253"/>
      <c r="P6" s="206" t="s">
        <v>63</v>
      </c>
      <c r="Q6" s="207"/>
      <c r="R6" s="203" t="s">
        <v>196</v>
      </c>
      <c r="S6" s="203"/>
      <c r="T6" s="203"/>
      <c r="U6" s="204"/>
    </row>
    <row r="7" spans="1:25" ht="29.25" customHeight="1">
      <c r="A7" s="1"/>
      <c r="B7" s="254" t="s">
        <v>48</v>
      </c>
      <c r="C7" s="255"/>
      <c r="D7" s="256" t="s">
        <v>185</v>
      </c>
      <c r="E7" s="256"/>
      <c r="F7" s="256"/>
      <c r="G7" s="257"/>
      <c r="H7" s="221" t="s">
        <v>49</v>
      </c>
      <c r="I7" s="221"/>
      <c r="J7" s="221"/>
      <c r="K7" s="222" t="s">
        <v>186</v>
      </c>
      <c r="L7" s="222"/>
      <c r="M7" s="222"/>
      <c r="N7" s="222"/>
      <c r="O7" s="223"/>
      <c r="P7" s="206" t="s">
        <v>64</v>
      </c>
      <c r="Q7" s="207"/>
      <c r="R7" s="207" t="s">
        <v>65</v>
      </c>
      <c r="S7" s="207"/>
      <c r="T7" s="207" t="s">
        <v>66</v>
      </c>
      <c r="U7" s="214"/>
      <c r="Y7" s="4" t="str">
        <f>K6&amp;D7</f>
        <v>市庁舎監理課</v>
      </c>
    </row>
    <row r="8" spans="1:21" ht="29.25" customHeight="1">
      <c r="A8" s="1"/>
      <c r="B8" s="248" t="s">
        <v>68</v>
      </c>
      <c r="C8" s="221"/>
      <c r="D8" s="221"/>
      <c r="E8" s="221"/>
      <c r="F8" s="249">
        <v>10</v>
      </c>
      <c r="G8" s="249"/>
      <c r="H8" s="232"/>
      <c r="I8" s="250"/>
      <c r="J8" s="250"/>
      <c r="K8" s="250"/>
      <c r="L8" s="250"/>
      <c r="M8" s="250"/>
      <c r="N8" s="250"/>
      <c r="O8" s="251"/>
      <c r="P8" s="195"/>
      <c r="Q8" s="196"/>
      <c r="R8" s="196"/>
      <c r="S8" s="196"/>
      <c r="T8" s="215"/>
      <c r="U8" s="216"/>
    </row>
    <row r="9" spans="1:21" ht="29.25" customHeight="1">
      <c r="A9" s="1"/>
      <c r="B9" s="248" t="s">
        <v>69</v>
      </c>
      <c r="C9" s="221"/>
      <c r="D9" s="50" t="s">
        <v>50</v>
      </c>
      <c r="E9" s="258"/>
      <c r="F9" s="249"/>
      <c r="G9" s="249"/>
      <c r="H9" s="224" t="s">
        <v>51</v>
      </c>
      <c r="I9" s="224"/>
      <c r="J9" s="258"/>
      <c r="K9" s="258"/>
      <c r="L9" s="258"/>
      <c r="M9" s="258"/>
      <c r="N9" s="258"/>
      <c r="O9" s="259"/>
      <c r="P9" s="197"/>
      <c r="Q9" s="198"/>
      <c r="R9" s="198"/>
      <c r="S9" s="198"/>
      <c r="T9" s="217"/>
      <c r="U9" s="218"/>
    </row>
    <row r="10" spans="1:21" ht="29.25" customHeight="1" thickBot="1">
      <c r="A10" s="1"/>
      <c r="B10" s="248" t="s">
        <v>52</v>
      </c>
      <c r="C10" s="221"/>
      <c r="D10" s="47" t="s">
        <v>177</v>
      </c>
      <c r="E10" s="258"/>
      <c r="F10" s="249"/>
      <c r="G10" s="249"/>
      <c r="H10" s="232" t="s">
        <v>53</v>
      </c>
      <c r="I10" s="233"/>
      <c r="J10" s="234"/>
      <c r="K10" s="235"/>
      <c r="L10" s="235"/>
      <c r="M10" s="235"/>
      <c r="N10" s="235"/>
      <c r="O10" s="236"/>
      <c r="P10" s="199"/>
      <c r="Q10" s="200"/>
      <c r="R10" s="200"/>
      <c r="S10" s="200"/>
      <c r="T10" s="219"/>
      <c r="U10" s="220"/>
    </row>
    <row r="11" spans="1:21" ht="29.25" customHeight="1" thickBot="1">
      <c r="A11" s="1"/>
      <c r="B11" s="269"/>
      <c r="C11" s="270"/>
      <c r="D11" s="51" t="s">
        <v>54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170</v>
      </c>
      <c r="AC14" s="55"/>
      <c r="AD14" s="56" t="s">
        <v>171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167</v>
      </c>
      <c r="AA15" s="56" t="s">
        <v>168</v>
      </c>
      <c r="AB15" s="56" t="s">
        <v>169</v>
      </c>
      <c r="AC15" s="56" t="s">
        <v>27</v>
      </c>
      <c r="AD15" s="56" t="s">
        <v>169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172</v>
      </c>
      <c r="Y16" s="57">
        <f>Y17</f>
        <v>30</v>
      </c>
      <c r="Z16" s="57">
        <f>INDEX($Z$18:$Z$30,Z17)</f>
        <v>10</v>
      </c>
      <c r="AA16" s="57">
        <f>INDEX($AA$18:$AA$49,AA17)</f>
        <v>15</v>
      </c>
      <c r="AB16" s="57">
        <f>INDEX($AB$18:$AB$29,AB17)</f>
        <v>9</v>
      </c>
      <c r="AC16" s="57">
        <f>INDEX($AE$18:$AE$23,AC17)</f>
        <v>0</v>
      </c>
      <c r="AD16" s="57">
        <f>INDEX($AB$18:$AB$29,AD17)</f>
        <v>9</v>
      </c>
      <c r="AE16" s="57">
        <f>INDEX($AE$18:$AE$23,AE17)</f>
        <v>20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30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30</v>
      </c>
      <c r="Z17" s="57">
        <v>11</v>
      </c>
      <c r="AA17" s="57">
        <v>16</v>
      </c>
      <c r="AB17" s="57">
        <v>3</v>
      </c>
      <c r="AC17" s="57">
        <v>1</v>
      </c>
      <c r="AD17" s="57">
        <v>3</v>
      </c>
      <c r="AE17" s="57">
        <v>3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191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197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192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193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194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195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170</v>
      </c>
      <c r="AC52" s="55"/>
      <c r="AD52" s="56" t="s">
        <v>171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167</v>
      </c>
      <c r="AA53" s="56" t="s">
        <v>168</v>
      </c>
      <c r="AB53" s="56" t="s">
        <v>169</v>
      </c>
      <c r="AC53" s="56" t="s">
        <v>27</v>
      </c>
      <c r="AD53" s="56" t="s">
        <v>169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172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173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174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178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179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 t="s">
        <v>165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 t="s">
        <v>166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実施機会なし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実施機会なし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4.7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4.6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4.8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4.1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4.8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4.1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4.6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4.7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4.6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4.4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よく実施していた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4.8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4.8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4.9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4.6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4.9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4.7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4.3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4.4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4.9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4.8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4.1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4.3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4.7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0" t="s">
        <v>76</v>
      </c>
      <c r="C291" s="261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2"/>
      <c r="C292" s="263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4"/>
      <c r="C293" s="265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0" t="s">
        <v>77</v>
      </c>
      <c r="C294" s="266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2"/>
      <c r="C295" s="267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4"/>
      <c r="C296" s="268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188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1"/>
      <c r="Q303" s="271"/>
      <c r="R303" s="271"/>
      <c r="S303" s="271"/>
      <c r="T303" s="271"/>
      <c r="U303" s="272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1"/>
      <c r="Q304" s="271"/>
      <c r="R304" s="271"/>
      <c r="S304" s="271"/>
      <c r="T304" s="271"/>
      <c r="U304" s="272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187</v>
      </c>
      <c r="P308" s="274"/>
      <c r="Q308" s="275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1"/>
      <c r="Q310" s="271"/>
      <c r="R310" s="271"/>
      <c r="S310" s="271"/>
      <c r="T310" s="271"/>
      <c r="U310" s="272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1"/>
      <c r="Q311" s="271"/>
      <c r="R311" s="271"/>
      <c r="S311" s="271"/>
      <c r="T311" s="271"/>
      <c r="U311" s="2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175</v>
      </c>
      <c r="D315" s="99"/>
      <c r="E315" s="99"/>
      <c r="F315" s="100"/>
      <c r="G315" s="101" t="s">
        <v>176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187</v>
      </c>
      <c r="P315" s="274"/>
      <c r="Q315" s="275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1"/>
      <c r="Q317" s="271"/>
      <c r="R317" s="271"/>
      <c r="S317" s="271"/>
      <c r="T317" s="271"/>
      <c r="U317" s="272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1"/>
      <c r="Q318" s="271"/>
      <c r="R318" s="271"/>
      <c r="S318" s="271"/>
      <c r="T318" s="271"/>
      <c r="U318" s="2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128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129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3" t="s">
        <v>76</v>
      </c>
      <c r="C323" s="273"/>
      <c r="D323" s="273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3"/>
      <c r="C324" s="273"/>
      <c r="D324" s="273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3"/>
      <c r="C325" s="273"/>
      <c r="D325" s="273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3" t="s">
        <v>77</v>
      </c>
      <c r="C326" s="273"/>
      <c r="D326" s="273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3"/>
      <c r="C327" s="273"/>
      <c r="D327" s="273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3"/>
      <c r="C328" s="273"/>
      <c r="D328" s="273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3" t="s">
        <v>76</v>
      </c>
      <c r="C332" s="273"/>
      <c r="D332" s="273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3"/>
      <c r="C333" s="273"/>
      <c r="D333" s="273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3"/>
      <c r="C334" s="273"/>
      <c r="D334" s="273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3" t="s">
        <v>77</v>
      </c>
      <c r="C335" s="273"/>
      <c r="D335" s="273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3"/>
      <c r="C336" s="273"/>
      <c r="D336" s="273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3"/>
      <c r="C337" s="273"/>
      <c r="D337" s="273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180</v>
      </c>
      <c r="C342" s="143"/>
      <c r="D342" s="143"/>
      <c r="E342" s="144" t="s">
        <v>189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181</v>
      </c>
      <c r="C347" s="143"/>
      <c r="D347" s="143"/>
      <c r="E347" s="144" t="s">
        <v>190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PC1708-152</dc:creator>
  <cp:keywords/>
  <dc:description/>
  <cp:lastModifiedBy>2427</cp:lastModifiedBy>
  <cp:lastPrinted>2019-05-08T00:30:02Z</cp:lastPrinted>
  <dcterms:created xsi:type="dcterms:W3CDTF">2007-10-26T02:24:32Z</dcterms:created>
  <dcterms:modified xsi:type="dcterms:W3CDTF">2019-08-08T00:37:50Z</dcterms:modified>
  <cp:category/>
  <cp:version/>
  <cp:contentType/>
  <cp:contentStatus/>
</cp:coreProperties>
</file>