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<sst xmlns="http://schemas.openxmlformats.org/spreadsheetml/2006/main" count="936" uniqueCount="197">
  <si>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</si>
  <si>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</si>
  <si>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</si>
  <si>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</si>
  <si>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</si>
  <si>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</si>
  <si>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</si>
  <si>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</si>
  <si>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</si>
  <si>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</si>
  <si>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</si>
  <si>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</si>
  <si>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</si>
  <si>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</si>
  <si>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</si>
  <si>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</si>
  <si>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</si>
  <si>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</si>
  <si>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</si>
  <si>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</si>
  <si>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</si>
  <si>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</si>
  <si>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</si>
  <si>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</si>
  <si>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</si>
  <si>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</si>
  <si>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</si>
  <si>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</si>
  <si>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</si>
  <si>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</si>
  <si>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</si>
  <si>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</si>
  <si>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</si>
  <si>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</si>
  <si>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</si>
  <si>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</si>
  <si>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</si>
  <si>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</si>
  <si>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</si>
  <si>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</si>
  <si>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</si>
  <si>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</si>
  <si>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</si>
  <si>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</si>
  <si>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</si>
  <si>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</si>
  <si>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</si>
  <si>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</si>
  <si>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</si>
  <si>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</si>
  <si>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</si>
  <si>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</si>
  <si>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</si>
  <si>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</si>
  <si>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</si>
  <si>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</si>
  <si>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</si>
  <si>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</si>
  <si>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</si>
  <si>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</si>
  <si>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</si>
  <si>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</si>
  <si>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</si>
  <si>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</si>
  <si>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</si>
  <si>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</si>
  <si>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</si>
  <si>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</si>
  <si>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</si>
  <si>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</si>
  <si>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</si>
  <si>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</si>
  <si>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</si>
  <si>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</si>
  <si>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</si>
  <si>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</si>
  <si>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</si>
  <si>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</si>
  <si>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</si>
  <si>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</si>
  <si>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</si>
  <si>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</si>
  <si>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</si>
  <si>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</si>
  <si>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</si>
  <si>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</si>
  <si>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</si>
  <si>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</si>
  <si>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</si>
  <si>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</si>
  <si>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</si>
  <si>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</si>
  <si>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</si>
  <si>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</si>
  <si>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</si>
  <si>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</si>
  <si>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</si>
  <si>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</si>
  <si>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</si>
  <si>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</si>
  <si>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</si>
  <si>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</si>
  <si>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</si>
  <si>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</si>
  <si>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</si>
  <si>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</si>
  <si>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</si>
  <si>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</si>
  <si>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</si>
  <si>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</si>
  <si>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</si>
  <si>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</si>
  <si>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</si>
  <si>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</si>
  <si>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</si>
  <si>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</si>
  <si>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</si>
  <si>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</si>
  <si>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</si>
  <si>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</si>
  <si>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</si>
  <si>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</si>
  <si>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</si>
  <si>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</si>
  <si>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</si>
  <si>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</si>
  <si>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</si>
  <si>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</si>
  <si>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</si>
  <si>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</si>
  <si>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</si>
  <si>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</si>
  <si>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</si>
  <si>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</si>
  <si>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</si>
  <si>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</si>
  <si>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</si>
  <si>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</si>
  <si>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</si>
  <si>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</si>
  <si>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</si>
  <si>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</si>
  <si>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</si>
  <si>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</si>
  <si>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</si>
  <si>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</si>
  <si>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</si>
  <si>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</si>
  <si>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</si>
  <si>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</si>
  <si>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</si>
  <si>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</si>
  <si>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</si>
  <si>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</si>
  <si>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</si>
  <si>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</si>
  <si>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</si>
  <si>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</si>
  <si>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</si>
  <si>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</si>
  <si>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</si>
  <si>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</si>
  <si>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</si>
  <si>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</si>
  <si>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</si>
  <si>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</si>
  <si>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</si>
  <si>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</si>
  <si>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</si>
  <si>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</si>
  <si>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</si>
  <si>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</si>
  <si>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</si>
  <si>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</si>
  <si>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</si>
  <si>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</si>
  <si>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</si>
  <si>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</si>
  <si>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</si>
  <si>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</si>
  <si>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6-6</t>
  </si>
  <si>
    <t>教育総合センター</t>
  </si>
  <si>
    <t>教育総合センター</t>
  </si>
  <si>
    <t>前年度の実績資料</t>
  </si>
  <si>
    <t>個人の資料保管を必要最低限とし、資料の共有化、簡素化や掲示板の利用を図る</t>
  </si>
  <si>
    <t>印刷物は最小限の印刷数とする</t>
  </si>
  <si>
    <t>所長より、昨年度の実績についての説明があり、センターの今後の改善点や今後に向けての対策を職員で考えた。</t>
  </si>
  <si>
    <t>職員で考えることにより、環境問題に対する意識が高まった。</t>
  </si>
  <si>
    <t>2台</t>
  </si>
  <si>
    <t>冷蔵庫　1台
テレビ　1台</t>
  </si>
  <si>
    <t>14台</t>
  </si>
  <si>
    <t>業務用エアコン</t>
  </si>
  <si>
    <t>　上半期は、夏期の高温の状況が厳しく、電気料に悪影響を及ぼしたことや、新規の事業、今年度限りの事業の立ち上げなど、運営や広報に要した用紙代が、昨年度比で高くなったこと。また、相談業務の学校等への広報回数を増やしたことも用紙代の増につながっている。今後不用のミスプリントなど減らし、裏紙使用を進め、改善を図りたい。</t>
  </si>
  <si>
    <t>６　その他の文化・社会教育施設</t>
  </si>
  <si>
    <t>　職員の環境に対する意識は高く、消灯や相乗りなど声を掛けあって取り組みを進めることができた。
　下半期は電力使用量や紙の使用量（コピー機）の項目で目標を達成することができなかった。その要因として、適応指導教室の人数が増え活動を拡大したこと、新規事業や不登校支援に関する広報を広く行ったことが考えられる。しかしながら、職員の工夫と意識で改善できることは、今後も皆で積極的に取り組んでいきたい。</t>
  </si>
  <si>
    <t>教育総合センター　所長　</t>
  </si>
  <si>
    <t>３名
欠席者には、資料を渡し係長から再度説明をした。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</si>
</sst>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7" xfId="0" applyNumberFormat="1" applyFont="1" applyFill="1" applyBorder="1" applyAlignment="1" applyProtection="1">
      <alignment horizontal="center" vertical="center"/>
      <protection locked="0"/>
    </xf>
    <xf numFmtId="57" fontId="5" fillId="0" borderId="11"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52">
      <selection activeCell="E34" sqref="E34:U3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8" t="s">
        <v>67</v>
      </c>
      <c r="L2" s="208"/>
      <c r="M2" s="208"/>
      <c r="N2" s="208"/>
      <c r="O2" s="208"/>
      <c r="P2" s="208"/>
      <c r="Q2" s="208"/>
      <c r="R2" s="1"/>
      <c r="S2" s="1"/>
      <c r="T2" s="1"/>
      <c r="U2" s="1"/>
      <c r="V2" s="1"/>
    </row>
    <row r="3" spans="1:25" s="2" customFormat="1" ht="13.5" customHeight="1">
      <c r="A3" s="5"/>
      <c r="B3" s="5"/>
      <c r="C3" s="5"/>
      <c r="D3" s="5"/>
      <c r="E3" s="1"/>
      <c r="F3" s="1"/>
      <c r="G3" s="1"/>
      <c r="H3" s="1"/>
      <c r="I3" s="201"/>
      <c r="J3" s="202"/>
      <c r="K3" s="208"/>
      <c r="L3" s="208"/>
      <c r="M3" s="208"/>
      <c r="N3" s="208"/>
      <c r="O3" s="208"/>
      <c r="P3" s="208"/>
      <c r="Q3" s="208"/>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60012001</v>
      </c>
      <c r="E5" s="167"/>
      <c r="F5" s="168" t="s">
        <v>59</v>
      </c>
      <c r="G5" s="169"/>
      <c r="H5" s="170" t="s">
        <v>180</v>
      </c>
      <c r="I5" s="171"/>
      <c r="J5" s="209" t="s">
        <v>60</v>
      </c>
      <c r="K5" s="210"/>
      <c r="L5" s="211"/>
      <c r="M5" s="210">
        <v>1</v>
      </c>
      <c r="N5" s="210"/>
      <c r="O5" s="212"/>
      <c r="P5" s="213" t="s">
        <v>62</v>
      </c>
      <c r="Q5" s="214"/>
      <c r="R5" s="203">
        <v>42867</v>
      </c>
      <c r="S5" s="203"/>
      <c r="T5" s="203"/>
      <c r="U5" s="204"/>
    </row>
    <row r="6" spans="1:21" ht="29.25" customHeight="1">
      <c r="A6" s="1"/>
      <c r="B6" s="152" t="s">
        <v>57</v>
      </c>
      <c r="C6" s="153"/>
      <c r="D6" s="154" t="s">
        <v>193</v>
      </c>
      <c r="E6" s="155"/>
      <c r="F6" s="155"/>
      <c r="G6" s="156"/>
      <c r="H6" s="157" t="s">
        <v>58</v>
      </c>
      <c r="I6" s="158"/>
      <c r="J6" s="159"/>
      <c r="K6" s="163" t="s">
        <v>181</v>
      </c>
      <c r="L6" s="163"/>
      <c r="M6" s="163"/>
      <c r="N6" s="163"/>
      <c r="O6" s="164"/>
      <c r="P6" s="197" t="s">
        <v>63</v>
      </c>
      <c r="Q6" s="187"/>
      <c r="R6" s="205">
        <v>42867</v>
      </c>
      <c r="S6" s="206"/>
      <c r="T6" s="206"/>
      <c r="U6" s="207"/>
    </row>
    <row r="7" spans="1:25" ht="29.25" customHeight="1">
      <c r="A7" s="1"/>
      <c r="B7" s="124" t="s">
        <v>48</v>
      </c>
      <c r="C7" s="125"/>
      <c r="D7" s="126" t="s">
        <v>181</v>
      </c>
      <c r="E7" s="126"/>
      <c r="F7" s="126"/>
      <c r="G7" s="127"/>
      <c r="H7" s="111" t="s">
        <v>49</v>
      </c>
      <c r="I7" s="111"/>
      <c r="J7" s="111"/>
      <c r="K7" s="198" t="s">
        <v>181</v>
      </c>
      <c r="L7" s="198"/>
      <c r="M7" s="198"/>
      <c r="N7" s="198"/>
      <c r="O7" s="199"/>
      <c r="P7" s="197" t="s">
        <v>64</v>
      </c>
      <c r="Q7" s="187"/>
      <c r="R7" s="187" t="s">
        <v>65</v>
      </c>
      <c r="S7" s="187"/>
      <c r="T7" s="187" t="s">
        <v>66</v>
      </c>
      <c r="U7" s="188"/>
      <c r="Y7" s="4" t="str">
        <f>K6&amp;D7</f>
        <v>教育総合センター教育総合センター</v>
      </c>
    </row>
    <row r="8" spans="1:21" ht="29.25" customHeight="1">
      <c r="A8" s="1"/>
      <c r="B8" s="110" t="s">
        <v>68</v>
      </c>
      <c r="C8" s="111"/>
      <c r="D8" s="111"/>
      <c r="E8" s="111"/>
      <c r="F8" s="114">
        <v>14</v>
      </c>
      <c r="G8" s="114"/>
      <c r="H8" s="160"/>
      <c r="I8" s="161"/>
      <c r="J8" s="161"/>
      <c r="K8" s="161"/>
      <c r="L8" s="161"/>
      <c r="M8" s="161"/>
      <c r="N8" s="161"/>
      <c r="O8" s="162"/>
      <c r="P8" s="219"/>
      <c r="Q8" s="220"/>
      <c r="R8" s="220"/>
      <c r="S8" s="220"/>
      <c r="T8" s="191"/>
      <c r="U8" s="192"/>
    </row>
    <row r="9" spans="1:21" ht="29.25" customHeight="1">
      <c r="A9" s="1"/>
      <c r="B9" s="110" t="s">
        <v>69</v>
      </c>
      <c r="C9" s="111"/>
      <c r="D9" s="50" t="s">
        <v>50</v>
      </c>
      <c r="E9" s="99"/>
      <c r="F9" s="114"/>
      <c r="G9" s="114"/>
      <c r="H9" s="200" t="s">
        <v>51</v>
      </c>
      <c r="I9" s="200"/>
      <c r="J9" s="99"/>
      <c r="K9" s="99"/>
      <c r="L9" s="99"/>
      <c r="M9" s="99"/>
      <c r="N9" s="99"/>
      <c r="O9" s="100"/>
      <c r="P9" s="221"/>
      <c r="Q9" s="222"/>
      <c r="R9" s="222"/>
      <c r="S9" s="222"/>
      <c r="T9" s="193"/>
      <c r="U9" s="194"/>
    </row>
    <row r="10" spans="1:21" ht="29.25" customHeight="1" thickBot="1">
      <c r="A10" s="1"/>
      <c r="B10" s="110" t="s">
        <v>52</v>
      </c>
      <c r="C10" s="111"/>
      <c r="D10" s="47" t="s">
        <v>175</v>
      </c>
      <c r="E10" s="99"/>
      <c r="F10" s="114"/>
      <c r="G10" s="114"/>
      <c r="H10" s="160" t="s">
        <v>53</v>
      </c>
      <c r="I10" s="172"/>
      <c r="J10" s="173"/>
      <c r="K10" s="174"/>
      <c r="L10" s="174"/>
      <c r="M10" s="174"/>
      <c r="N10" s="174"/>
      <c r="O10" s="175"/>
      <c r="P10" s="223"/>
      <c r="Q10" s="224"/>
      <c r="R10" s="224"/>
      <c r="S10" s="224"/>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28</v>
      </c>
      <c r="Z16" s="57">
        <f>INDEX($Z$18:$Z$30,Z17)</f>
        <v>7</v>
      </c>
      <c r="AA16" s="57">
        <f>INDEX($AA$18:$AA$49,AA17)</f>
        <v>1</v>
      </c>
      <c r="AB16" s="57">
        <f>INDEX($AB$18:$AB$29,AB17)</f>
        <v>8</v>
      </c>
      <c r="AC16" s="57">
        <f>INDEX($AE$18:$AE$23,AC17)</f>
        <v>40</v>
      </c>
      <c r="AD16" s="57">
        <f>INDEX($AB$18:$AB$29,AD17)</f>
        <v>9</v>
      </c>
      <c r="AE16" s="57">
        <f>INDEX($AE$18:$AE$23,AE17)</f>
        <v>0</v>
      </c>
      <c r="AF16" s="58">
        <f>AF17</f>
        <v>20</v>
      </c>
    </row>
    <row r="17" spans="1:32" ht="21" customHeight="1">
      <c r="A17" s="1"/>
      <c r="B17" s="97" t="s">
        <v>22</v>
      </c>
      <c r="C17" s="97"/>
      <c r="D17" s="97"/>
      <c r="E17" s="42" t="s">
        <v>56</v>
      </c>
      <c r="F17" s="225">
        <v>28</v>
      </c>
      <c r="G17" s="226"/>
      <c r="H17" s="42" t="s">
        <v>23</v>
      </c>
      <c r="I17" s="225"/>
      <c r="J17" s="226"/>
      <c r="K17" s="42" t="s">
        <v>24</v>
      </c>
      <c r="L17" s="218"/>
      <c r="M17" s="227"/>
      <c r="N17" s="43" t="s">
        <v>25</v>
      </c>
      <c r="O17" s="44"/>
      <c r="P17" s="44"/>
      <c r="Q17" s="44"/>
      <c r="R17" s="44"/>
      <c r="S17" s="44"/>
      <c r="T17" s="44"/>
      <c r="U17" s="45"/>
      <c r="X17" s="52"/>
      <c r="Y17" s="57">
        <f>F17</f>
        <v>28</v>
      </c>
      <c r="Z17" s="57">
        <v>8</v>
      </c>
      <c r="AA17" s="57">
        <v>2</v>
      </c>
      <c r="AB17" s="57">
        <v>2</v>
      </c>
      <c r="AC17" s="57">
        <v>5</v>
      </c>
      <c r="AD17" s="57">
        <v>3</v>
      </c>
      <c r="AE17" s="57">
        <v>1</v>
      </c>
      <c r="AF17" s="58">
        <f>T18</f>
        <v>20</v>
      </c>
    </row>
    <row r="18" spans="1:32" ht="21" customHeight="1">
      <c r="A18" s="1"/>
      <c r="B18" s="97"/>
      <c r="C18" s="97"/>
      <c r="D18" s="97"/>
      <c r="E18" s="218"/>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97" t="s">
        <v>31</v>
      </c>
      <c r="C19" s="97"/>
      <c r="D19" s="97"/>
      <c r="E19" s="134" t="s">
        <v>182</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195</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186</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1" t="s">
        <v>34</v>
      </c>
      <c r="C28" s="242"/>
      <c r="D28" s="243"/>
      <c r="E28" s="134" t="s">
        <v>183</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4"/>
      <c r="C29" s="245"/>
      <c r="D29" s="246"/>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7"/>
      <c r="C30" s="248"/>
      <c r="D30" s="249"/>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1" t="s">
        <v>81</v>
      </c>
      <c r="C31" s="242"/>
      <c r="D31" s="243"/>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4"/>
      <c r="C32" s="245"/>
      <c r="D32" s="246"/>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7"/>
      <c r="C33" s="248"/>
      <c r="D33" s="249"/>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50" t="s">
        <v>82</v>
      </c>
      <c r="C34" s="251"/>
      <c r="D34" s="252"/>
      <c r="E34" s="134" t="s">
        <v>196</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3"/>
      <c r="C35" s="254"/>
      <c r="D35" s="255"/>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6"/>
      <c r="C36" s="257"/>
      <c r="D36" s="258"/>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5" t="s">
        <v>83</v>
      </c>
      <c r="C37" s="215"/>
      <c r="D37" s="215"/>
      <c r="E37" s="228" t="s">
        <v>187</v>
      </c>
      <c r="F37" s="228"/>
      <c r="G37" s="228"/>
      <c r="H37" s="228"/>
      <c r="I37" s="228"/>
      <c r="J37" s="228"/>
      <c r="K37" s="228"/>
      <c r="L37" s="228"/>
      <c r="M37" s="228"/>
      <c r="N37" s="228"/>
      <c r="O37" s="228"/>
      <c r="P37" s="228"/>
      <c r="Q37" s="228"/>
      <c r="R37" s="228"/>
      <c r="S37" s="228"/>
      <c r="T37" s="228"/>
      <c r="U37" s="228"/>
      <c r="X37" s="52"/>
      <c r="Y37" s="55"/>
      <c r="Z37" s="55"/>
      <c r="AA37" s="60">
        <v>19</v>
      </c>
      <c r="AB37" s="55"/>
      <c r="AC37" s="55"/>
      <c r="AD37" s="55"/>
      <c r="AE37" s="55"/>
      <c r="AF37" s="52"/>
    </row>
    <row r="38" spans="1:32" ht="18" customHeight="1">
      <c r="A38" s="1"/>
      <c r="B38" s="216"/>
      <c r="C38" s="216"/>
      <c r="D38" s="216"/>
      <c r="E38" s="229"/>
      <c r="F38" s="229"/>
      <c r="G38" s="229"/>
      <c r="H38" s="229"/>
      <c r="I38" s="229"/>
      <c r="J38" s="229"/>
      <c r="K38" s="229"/>
      <c r="L38" s="229"/>
      <c r="M38" s="229"/>
      <c r="N38" s="229"/>
      <c r="O38" s="229"/>
      <c r="P38" s="229"/>
      <c r="Q38" s="229"/>
      <c r="R38" s="229"/>
      <c r="S38" s="229"/>
      <c r="T38" s="229"/>
      <c r="U38" s="229"/>
      <c r="X38" s="52"/>
      <c r="Y38" s="55"/>
      <c r="Z38" s="55"/>
      <c r="AA38" s="60">
        <v>20</v>
      </c>
      <c r="AB38" s="55"/>
      <c r="AC38" s="55"/>
      <c r="AD38" s="55"/>
      <c r="AE38" s="55"/>
      <c r="AF38" s="52"/>
    </row>
    <row r="39" spans="1:32" ht="18" customHeight="1">
      <c r="A39" s="1"/>
      <c r="B39" s="216"/>
      <c r="C39" s="216"/>
      <c r="D39" s="216"/>
      <c r="E39" s="229"/>
      <c r="F39" s="229"/>
      <c r="G39" s="229"/>
      <c r="H39" s="229"/>
      <c r="I39" s="229"/>
      <c r="J39" s="229"/>
      <c r="K39" s="229"/>
      <c r="L39" s="229"/>
      <c r="M39" s="229"/>
      <c r="N39" s="229"/>
      <c r="O39" s="229"/>
      <c r="P39" s="229"/>
      <c r="Q39" s="229"/>
      <c r="R39" s="229"/>
      <c r="S39" s="229"/>
      <c r="T39" s="229"/>
      <c r="U39" s="229"/>
      <c r="X39" s="52"/>
      <c r="Y39" s="55"/>
      <c r="Z39" s="55"/>
      <c r="AA39" s="60">
        <v>21</v>
      </c>
      <c r="AB39" s="55"/>
      <c r="AC39" s="55"/>
      <c r="AD39" s="55"/>
      <c r="AE39" s="55"/>
      <c r="AF39" s="52"/>
    </row>
    <row r="40" spans="1:32" ht="18" customHeight="1">
      <c r="A40" s="1"/>
      <c r="B40" s="217"/>
      <c r="C40" s="217"/>
      <c r="D40" s="217"/>
      <c r="E40" s="230"/>
      <c r="F40" s="230"/>
      <c r="G40" s="230"/>
      <c r="H40" s="230"/>
      <c r="I40" s="230"/>
      <c r="J40" s="230"/>
      <c r="K40" s="230"/>
      <c r="L40" s="230"/>
      <c r="M40" s="230"/>
      <c r="N40" s="230"/>
      <c r="O40" s="230"/>
      <c r="P40" s="230"/>
      <c r="Q40" s="230"/>
      <c r="R40" s="230"/>
      <c r="S40" s="230"/>
      <c r="T40" s="230"/>
      <c r="U40" s="230"/>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5"/>
      <c r="G43" s="226"/>
      <c r="H43" s="42" t="s">
        <v>23</v>
      </c>
      <c r="I43" s="225"/>
      <c r="J43" s="226"/>
      <c r="K43" s="42" t="s">
        <v>24</v>
      </c>
      <c r="L43" s="218"/>
      <c r="M43" s="227"/>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8"/>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168</v>
      </c>
      <c r="AC52" s="55"/>
      <c r="AD52" s="56" t="s">
        <v>169</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165</v>
      </c>
      <c r="AA53" s="56" t="s">
        <v>166</v>
      </c>
      <c r="AB53" s="56" t="s">
        <v>167</v>
      </c>
      <c r="AC53" s="56" t="s">
        <v>27</v>
      </c>
      <c r="AD53" s="56" t="s">
        <v>167</v>
      </c>
      <c r="AE53" s="56" t="s">
        <v>27</v>
      </c>
      <c r="AF53" s="56" t="s">
        <v>27</v>
      </c>
    </row>
    <row r="54" spans="1:32" ht="18" customHeight="1">
      <c r="A54" s="1"/>
      <c r="B54" s="241" t="s">
        <v>34</v>
      </c>
      <c r="C54" s="242"/>
      <c r="D54" s="243"/>
      <c r="E54" s="134"/>
      <c r="F54" s="135"/>
      <c r="G54" s="135"/>
      <c r="H54" s="135"/>
      <c r="I54" s="135"/>
      <c r="J54" s="135"/>
      <c r="K54" s="135"/>
      <c r="L54" s="135"/>
      <c r="M54" s="135"/>
      <c r="N54" s="135"/>
      <c r="O54" s="135"/>
      <c r="P54" s="135"/>
      <c r="Q54" s="135"/>
      <c r="R54" s="135"/>
      <c r="S54" s="135"/>
      <c r="T54" s="135"/>
      <c r="U54" s="136"/>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4"/>
      <c r="C55" s="245"/>
      <c r="D55" s="246"/>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7"/>
      <c r="C56" s="248"/>
      <c r="D56" s="249"/>
      <c r="E56" s="140"/>
      <c r="F56" s="141"/>
      <c r="G56" s="141"/>
      <c r="H56" s="141"/>
      <c r="I56" s="141"/>
      <c r="J56" s="141"/>
      <c r="K56" s="141"/>
      <c r="L56" s="141"/>
      <c r="M56" s="141"/>
      <c r="N56" s="141"/>
      <c r="O56" s="141"/>
      <c r="P56" s="141"/>
      <c r="Q56" s="141"/>
      <c r="R56" s="141"/>
      <c r="S56" s="141"/>
      <c r="T56" s="141"/>
      <c r="U56" s="142"/>
    </row>
    <row r="57" spans="1:21" ht="18" customHeight="1">
      <c r="A57" s="1"/>
      <c r="B57" s="241" t="s">
        <v>81</v>
      </c>
      <c r="C57" s="242"/>
      <c r="D57" s="243"/>
      <c r="E57" s="143"/>
      <c r="F57" s="144"/>
      <c r="G57" s="144"/>
      <c r="H57" s="144"/>
      <c r="I57" s="144"/>
      <c r="J57" s="144"/>
      <c r="K57" s="144"/>
      <c r="L57" s="144"/>
      <c r="M57" s="144"/>
      <c r="N57" s="144"/>
      <c r="O57" s="144"/>
      <c r="P57" s="144"/>
      <c r="Q57" s="144"/>
      <c r="R57" s="144"/>
      <c r="S57" s="144"/>
      <c r="T57" s="144"/>
      <c r="U57" s="145"/>
    </row>
    <row r="58" spans="1:21" ht="18" customHeight="1">
      <c r="A58" s="1"/>
      <c r="B58" s="244"/>
      <c r="C58" s="245"/>
      <c r="D58" s="246"/>
      <c r="E58" s="146"/>
      <c r="F58" s="147"/>
      <c r="G58" s="147"/>
      <c r="H58" s="147"/>
      <c r="I58" s="147"/>
      <c r="J58" s="147"/>
      <c r="K58" s="147"/>
      <c r="L58" s="147"/>
      <c r="M58" s="147"/>
      <c r="N58" s="147"/>
      <c r="O58" s="147"/>
      <c r="P58" s="147"/>
      <c r="Q58" s="147"/>
      <c r="R58" s="147"/>
      <c r="S58" s="147"/>
      <c r="T58" s="147"/>
      <c r="U58" s="148"/>
    </row>
    <row r="59" spans="1:21" ht="18" customHeight="1">
      <c r="A59" s="1"/>
      <c r="B59" s="247"/>
      <c r="C59" s="248"/>
      <c r="D59" s="249"/>
      <c r="E59" s="149"/>
      <c r="F59" s="150"/>
      <c r="G59" s="150"/>
      <c r="H59" s="150"/>
      <c r="I59" s="150"/>
      <c r="J59" s="150"/>
      <c r="K59" s="150"/>
      <c r="L59" s="150"/>
      <c r="M59" s="150"/>
      <c r="N59" s="150"/>
      <c r="O59" s="150"/>
      <c r="P59" s="150"/>
      <c r="Q59" s="150"/>
      <c r="R59" s="150"/>
      <c r="S59" s="150"/>
      <c r="T59" s="150"/>
      <c r="U59" s="151"/>
    </row>
    <row r="60" spans="1:21" ht="18" customHeight="1">
      <c r="A60" s="1"/>
      <c r="B60" s="250" t="s">
        <v>82</v>
      </c>
      <c r="C60" s="251"/>
      <c r="D60" s="252"/>
      <c r="E60" s="134"/>
      <c r="F60" s="135"/>
      <c r="G60" s="135"/>
      <c r="H60" s="135"/>
      <c r="I60" s="135"/>
      <c r="J60" s="135"/>
      <c r="K60" s="135"/>
      <c r="L60" s="135"/>
      <c r="M60" s="135"/>
      <c r="N60" s="135"/>
      <c r="O60" s="135"/>
      <c r="P60" s="135"/>
      <c r="Q60" s="135"/>
      <c r="R60" s="135"/>
      <c r="S60" s="135"/>
      <c r="T60" s="135"/>
      <c r="U60" s="136"/>
    </row>
    <row r="61" spans="1:21" ht="18" customHeight="1">
      <c r="A61" s="1"/>
      <c r="B61" s="253"/>
      <c r="C61" s="254"/>
      <c r="D61" s="255"/>
      <c r="E61" s="137"/>
      <c r="F61" s="138"/>
      <c r="G61" s="138"/>
      <c r="H61" s="138"/>
      <c r="I61" s="138"/>
      <c r="J61" s="138"/>
      <c r="K61" s="138"/>
      <c r="L61" s="138"/>
      <c r="M61" s="138"/>
      <c r="N61" s="138"/>
      <c r="O61" s="138"/>
      <c r="P61" s="138"/>
      <c r="Q61" s="138"/>
      <c r="R61" s="138"/>
      <c r="S61" s="138"/>
      <c r="T61" s="138"/>
      <c r="U61" s="139"/>
    </row>
    <row r="62" spans="1:21" ht="18" customHeight="1">
      <c r="A62" s="1"/>
      <c r="B62" s="256"/>
      <c r="C62" s="257"/>
      <c r="D62" s="258"/>
      <c r="E62" s="140"/>
      <c r="F62" s="141"/>
      <c r="G62" s="141"/>
      <c r="H62" s="141"/>
      <c r="I62" s="141"/>
      <c r="J62" s="141"/>
      <c r="K62" s="141"/>
      <c r="L62" s="141"/>
      <c r="M62" s="141"/>
      <c r="N62" s="141"/>
      <c r="O62" s="141"/>
      <c r="P62" s="141"/>
      <c r="Q62" s="141"/>
      <c r="R62" s="141"/>
      <c r="S62" s="141"/>
      <c r="T62" s="141"/>
      <c r="U62" s="142"/>
    </row>
    <row r="63" spans="1:21" ht="18" customHeight="1">
      <c r="A63" s="1"/>
      <c r="B63" s="215" t="s">
        <v>83</v>
      </c>
      <c r="C63" s="215"/>
      <c r="D63" s="215"/>
      <c r="E63" s="228"/>
      <c r="F63" s="228"/>
      <c r="G63" s="228"/>
      <c r="H63" s="228"/>
      <c r="I63" s="228"/>
      <c r="J63" s="228"/>
      <c r="K63" s="228"/>
      <c r="L63" s="228"/>
      <c r="M63" s="228"/>
      <c r="N63" s="228"/>
      <c r="O63" s="228"/>
      <c r="P63" s="228"/>
      <c r="Q63" s="228"/>
      <c r="R63" s="228"/>
      <c r="S63" s="228"/>
      <c r="T63" s="228"/>
      <c r="U63" s="228"/>
    </row>
    <row r="64" spans="1:21" ht="18" customHeight="1">
      <c r="A64" s="1"/>
      <c r="B64" s="216"/>
      <c r="C64" s="216"/>
      <c r="D64" s="216"/>
      <c r="E64" s="229"/>
      <c r="F64" s="229"/>
      <c r="G64" s="229"/>
      <c r="H64" s="229"/>
      <c r="I64" s="229"/>
      <c r="J64" s="229"/>
      <c r="K64" s="229"/>
      <c r="L64" s="229"/>
      <c r="M64" s="229"/>
      <c r="N64" s="229"/>
      <c r="O64" s="229"/>
      <c r="P64" s="229"/>
      <c r="Q64" s="229"/>
      <c r="R64" s="229"/>
      <c r="S64" s="229"/>
      <c r="T64" s="229"/>
      <c r="U64" s="229"/>
    </row>
    <row r="65" spans="1:21" ht="18" customHeight="1">
      <c r="A65" s="1"/>
      <c r="B65" s="216"/>
      <c r="C65" s="216"/>
      <c r="D65" s="216"/>
      <c r="E65" s="229"/>
      <c r="F65" s="229"/>
      <c r="G65" s="229"/>
      <c r="H65" s="229"/>
      <c r="I65" s="229"/>
      <c r="J65" s="229"/>
      <c r="K65" s="229"/>
      <c r="L65" s="229"/>
      <c r="M65" s="229"/>
      <c r="N65" s="229"/>
      <c r="O65" s="229"/>
      <c r="P65" s="229"/>
      <c r="Q65" s="229"/>
      <c r="R65" s="229"/>
      <c r="S65" s="229"/>
      <c r="T65" s="229"/>
      <c r="U65" s="229"/>
    </row>
    <row r="66" spans="1:21" ht="18" customHeight="1">
      <c r="A66" s="1"/>
      <c r="B66" s="217"/>
      <c r="C66" s="217"/>
      <c r="D66" s="217"/>
      <c r="E66" s="230"/>
      <c r="F66" s="230"/>
      <c r="G66" s="230"/>
      <c r="H66" s="230"/>
      <c r="I66" s="230"/>
      <c r="J66" s="230"/>
      <c r="K66" s="230"/>
      <c r="L66" s="230"/>
      <c r="M66" s="230"/>
      <c r="N66" s="230"/>
      <c r="O66" s="230"/>
      <c r="P66" s="230"/>
      <c r="Q66" s="230"/>
      <c r="R66" s="230"/>
      <c r="S66" s="230"/>
      <c r="T66" s="230"/>
      <c r="U66" s="230"/>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1" t="str">
        <f>Y70</f>
        <v>電気・燃料等使用量の削減</v>
      </c>
      <c r="F70" s="232"/>
      <c r="G70" s="232"/>
      <c r="H70" s="232"/>
      <c r="I70" s="232"/>
      <c r="J70" s="232"/>
      <c r="K70" s="232"/>
      <c r="L70" s="232"/>
      <c r="M70" s="232"/>
      <c r="N70" s="232"/>
      <c r="O70" s="232"/>
      <c r="P70" s="232"/>
      <c r="Q70" s="232"/>
      <c r="R70" s="232"/>
      <c r="S70" s="232"/>
      <c r="T70" s="233"/>
      <c r="U70" s="29"/>
      <c r="X70" s="25">
        <v>1</v>
      </c>
      <c r="Y70" s="26" t="s">
        <v>133</v>
      </c>
      <c r="Z70" s="26"/>
      <c r="AA70" s="26"/>
      <c r="AB70" s="26"/>
      <c r="AC70" s="26"/>
      <c r="AD70" s="26" t="s">
        <v>134</v>
      </c>
      <c r="AE70" s="26"/>
    </row>
    <row r="71" spans="1:31" ht="24.75" customHeight="1">
      <c r="A71" s="1"/>
      <c r="B71" s="120"/>
      <c r="C71" s="117"/>
      <c r="D71" s="118"/>
      <c r="E71" s="237" t="str">
        <f>AD70</f>
        <v>昼休み時間は消灯する</v>
      </c>
      <c r="F71" s="237"/>
      <c r="G71" s="237"/>
      <c r="H71" s="237"/>
      <c r="I71" s="237"/>
      <c r="J71" s="237"/>
      <c r="K71" s="237"/>
      <c r="L71" s="237"/>
      <c r="M71" s="237"/>
      <c r="N71" s="237"/>
      <c r="O71" s="237"/>
      <c r="P71" s="237"/>
      <c r="Q71" s="237"/>
      <c r="R71" s="237"/>
      <c r="S71" s="237"/>
      <c r="T71" s="237"/>
      <c r="U71" s="30"/>
      <c r="X71" s="25">
        <v>2</v>
      </c>
      <c r="Y71" s="26" t="s">
        <v>133</v>
      </c>
      <c r="Z71" s="26"/>
      <c r="AA71" s="26"/>
      <c r="AB71" s="26"/>
      <c r="AC71" s="26"/>
      <c r="AD71" s="26" t="s">
        <v>120</v>
      </c>
      <c r="AE71" s="26"/>
    </row>
    <row r="72" spans="1:31" ht="13.5" customHeight="1">
      <c r="A72" s="1"/>
      <c r="B72" s="120"/>
      <c r="C72" s="238"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4"/>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20"/>
      <c r="C74" s="122" t="s">
        <v>117</v>
      </c>
      <c r="D74" s="123"/>
      <c r="E74" s="129">
        <v>5</v>
      </c>
      <c r="F74" s="129"/>
      <c r="G74" s="129"/>
      <c r="H74" s="129"/>
      <c r="I74" s="129"/>
      <c r="J74" s="129"/>
      <c r="K74" s="130"/>
      <c r="L74" s="131" t="s">
        <v>117</v>
      </c>
      <c r="M74" s="132"/>
      <c r="N74" s="129">
        <v>4.9</v>
      </c>
      <c r="O74" s="129"/>
      <c r="P74" s="129"/>
      <c r="Q74" s="129"/>
      <c r="R74" s="129"/>
      <c r="S74" s="129"/>
      <c r="T74" s="129"/>
      <c r="U74" s="31"/>
      <c r="X74" s="25">
        <v>5</v>
      </c>
      <c r="Y74" s="26" t="s">
        <v>133</v>
      </c>
      <c r="Z74" s="26"/>
      <c r="AA74" s="26"/>
      <c r="AB74" s="26"/>
      <c r="AC74" s="26"/>
      <c r="AD74" s="65" t="s">
        <v>172</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40"/>
      <c r="L75" s="239"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5"/>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4"/>
      <c r="D77" s="132"/>
      <c r="E77" s="184"/>
      <c r="F77" s="185"/>
      <c r="G77" s="185"/>
      <c r="H77" s="185"/>
      <c r="I77" s="185"/>
      <c r="J77" s="185"/>
      <c r="K77" s="236"/>
      <c r="L77" s="234"/>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1" t="str">
        <f>Y71</f>
        <v>電気・燃料等使用量の削減</v>
      </c>
      <c r="F79" s="232"/>
      <c r="G79" s="232"/>
      <c r="H79" s="232"/>
      <c r="I79" s="232"/>
      <c r="J79" s="232"/>
      <c r="K79" s="232"/>
      <c r="L79" s="232"/>
      <c r="M79" s="232"/>
      <c r="N79" s="232"/>
      <c r="O79" s="232"/>
      <c r="P79" s="232"/>
      <c r="Q79" s="232"/>
      <c r="R79" s="232"/>
      <c r="S79" s="232"/>
      <c r="T79" s="233"/>
      <c r="U79" s="29"/>
      <c r="X79" s="25">
        <v>10</v>
      </c>
      <c r="Y79" s="26" t="s">
        <v>141</v>
      </c>
      <c r="Z79" s="26"/>
      <c r="AA79" s="26"/>
      <c r="AB79" s="26"/>
      <c r="AC79" s="26"/>
      <c r="AD79" s="26" t="s">
        <v>144</v>
      </c>
      <c r="AE79" s="26"/>
    </row>
    <row r="80" spans="1:31" ht="24.75" customHeight="1">
      <c r="A80" s="1"/>
      <c r="B80" s="120"/>
      <c r="C80" s="117"/>
      <c r="D80" s="118"/>
      <c r="E80" s="237" t="str">
        <f>AD71</f>
        <v>晴天時には、窓際の照明を消灯する</v>
      </c>
      <c r="F80" s="237"/>
      <c r="G80" s="237"/>
      <c r="H80" s="237"/>
      <c r="I80" s="237"/>
      <c r="J80" s="237"/>
      <c r="K80" s="237"/>
      <c r="L80" s="237"/>
      <c r="M80" s="237"/>
      <c r="N80" s="237"/>
      <c r="O80" s="237"/>
      <c r="P80" s="237"/>
      <c r="Q80" s="237"/>
      <c r="R80" s="237"/>
      <c r="S80" s="237"/>
      <c r="T80" s="237"/>
      <c r="U80" s="30"/>
      <c r="X80" s="25">
        <v>11</v>
      </c>
      <c r="Y80" s="26" t="s">
        <v>141</v>
      </c>
      <c r="Z80" s="26"/>
      <c r="AA80" s="26"/>
      <c r="AB80" s="26"/>
      <c r="AC80" s="26"/>
      <c r="AD80" s="26" t="s">
        <v>145</v>
      </c>
      <c r="AE80" s="26"/>
    </row>
    <row r="81" spans="1:31" ht="13.5" customHeight="1">
      <c r="A81" s="1"/>
      <c r="B81" s="120"/>
      <c r="C81" s="238"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4"/>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20"/>
      <c r="C83" s="122" t="s">
        <v>117</v>
      </c>
      <c r="D83" s="123"/>
      <c r="E83" s="129">
        <v>5</v>
      </c>
      <c r="F83" s="129"/>
      <c r="G83" s="129"/>
      <c r="H83" s="129"/>
      <c r="I83" s="129"/>
      <c r="J83" s="129"/>
      <c r="K83" s="130"/>
      <c r="L83" s="131" t="s">
        <v>117</v>
      </c>
      <c r="M83" s="132"/>
      <c r="N83" s="129">
        <v>4.9</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40"/>
      <c r="L84" s="239"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5"/>
      <c r="L85" s="122" t="s">
        <v>85</v>
      </c>
      <c r="M85" s="123"/>
      <c r="N85" s="181" t="s">
        <v>126</v>
      </c>
      <c r="O85" s="182"/>
      <c r="P85" s="182"/>
      <c r="Q85" s="182"/>
      <c r="R85" s="182"/>
      <c r="S85" s="182"/>
      <c r="T85" s="183"/>
      <c r="U85" s="31"/>
      <c r="X85" s="25">
        <v>16</v>
      </c>
      <c r="Y85" s="26" t="s">
        <v>147</v>
      </c>
      <c r="AD85" s="66" t="s">
        <v>177</v>
      </c>
    </row>
    <row r="86" spans="1:30" ht="18.75" customHeight="1">
      <c r="A86" s="1"/>
      <c r="B86" s="121"/>
      <c r="C86" s="234"/>
      <c r="D86" s="132"/>
      <c r="E86" s="184"/>
      <c r="F86" s="185"/>
      <c r="G86" s="185"/>
      <c r="H86" s="185"/>
      <c r="I86" s="185"/>
      <c r="J86" s="185"/>
      <c r="K86" s="236"/>
      <c r="L86" s="234"/>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1" t="str">
        <f>Y72</f>
        <v>電気・燃料等使用量の削減</v>
      </c>
      <c r="F88" s="232"/>
      <c r="G88" s="232"/>
      <c r="H88" s="232"/>
      <c r="I88" s="232"/>
      <c r="J88" s="232"/>
      <c r="K88" s="232"/>
      <c r="L88" s="232"/>
      <c r="M88" s="232"/>
      <c r="N88" s="232"/>
      <c r="O88" s="232"/>
      <c r="P88" s="232"/>
      <c r="Q88" s="232"/>
      <c r="R88" s="232"/>
      <c r="S88" s="232"/>
      <c r="T88" s="233"/>
      <c r="U88" s="29"/>
      <c r="X88" s="25">
        <v>19</v>
      </c>
      <c r="Y88" s="24" t="s">
        <v>153</v>
      </c>
      <c r="AD88" s="24" t="s">
        <v>154</v>
      </c>
    </row>
    <row r="89" spans="1:30" ht="24.75" customHeight="1">
      <c r="A89" s="1"/>
      <c r="B89" s="120"/>
      <c r="C89" s="117"/>
      <c r="D89" s="118"/>
      <c r="E89" s="237" t="str">
        <f>AD72</f>
        <v>会議室、トイレや湯沸室などの照明は、未使用時消灯する</v>
      </c>
      <c r="F89" s="237"/>
      <c r="G89" s="237"/>
      <c r="H89" s="237"/>
      <c r="I89" s="237"/>
      <c r="J89" s="237"/>
      <c r="K89" s="237"/>
      <c r="L89" s="237"/>
      <c r="M89" s="237"/>
      <c r="N89" s="237"/>
      <c r="O89" s="237"/>
      <c r="P89" s="237"/>
      <c r="Q89" s="237"/>
      <c r="R89" s="237"/>
      <c r="S89" s="237"/>
      <c r="T89" s="237"/>
      <c r="U89" s="30"/>
      <c r="X89" s="25">
        <v>20</v>
      </c>
      <c r="Y89" s="24" t="s">
        <v>155</v>
      </c>
      <c r="AD89" s="24" t="s">
        <v>156</v>
      </c>
    </row>
    <row r="90" spans="1:30" ht="13.5" customHeight="1">
      <c r="A90" s="1"/>
      <c r="B90" s="120"/>
      <c r="C90" s="238"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4"/>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40"/>
      <c r="L93" s="239"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5"/>
      <c r="L94" s="122" t="s">
        <v>85</v>
      </c>
      <c r="M94" s="123"/>
      <c r="N94" s="181" t="s">
        <v>126</v>
      </c>
      <c r="O94" s="182"/>
      <c r="P94" s="182"/>
      <c r="Q94" s="182"/>
      <c r="R94" s="182"/>
      <c r="S94" s="182"/>
      <c r="T94" s="183"/>
      <c r="U94" s="31"/>
      <c r="Y94" s="26"/>
      <c r="AD94" s="26"/>
    </row>
    <row r="95" spans="1:30" ht="18.75" customHeight="1">
      <c r="A95" s="1"/>
      <c r="B95" s="121"/>
      <c r="C95" s="234"/>
      <c r="D95" s="132"/>
      <c r="E95" s="184"/>
      <c r="F95" s="185"/>
      <c r="G95" s="185"/>
      <c r="H95" s="185"/>
      <c r="I95" s="185"/>
      <c r="J95" s="185"/>
      <c r="K95" s="236"/>
      <c r="L95" s="234"/>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1" t="str">
        <f>Y73</f>
        <v>電気・燃料等使用量の削減</v>
      </c>
      <c r="F97" s="232"/>
      <c r="G97" s="232"/>
      <c r="H97" s="232"/>
      <c r="I97" s="232"/>
      <c r="J97" s="232"/>
      <c r="K97" s="232"/>
      <c r="L97" s="232"/>
      <c r="M97" s="232"/>
      <c r="N97" s="232"/>
      <c r="O97" s="232"/>
      <c r="P97" s="232"/>
      <c r="Q97" s="232"/>
      <c r="R97" s="232"/>
      <c r="S97" s="232"/>
      <c r="T97" s="233"/>
      <c r="U97" s="29"/>
      <c r="Y97" s="26"/>
      <c r="AD97" s="26"/>
    </row>
    <row r="98" spans="1:30" ht="24.75" customHeight="1">
      <c r="A98" s="1"/>
      <c r="B98" s="120"/>
      <c r="C98" s="117"/>
      <c r="D98" s="118"/>
      <c r="E98" s="237" t="str">
        <f>AD73</f>
        <v>週に一度「ノー残業デー」を設定し、定時退庁に努める</v>
      </c>
      <c r="F98" s="237"/>
      <c r="G98" s="237"/>
      <c r="H98" s="237"/>
      <c r="I98" s="237"/>
      <c r="J98" s="237"/>
      <c r="K98" s="237"/>
      <c r="L98" s="237"/>
      <c r="M98" s="237"/>
      <c r="N98" s="237"/>
      <c r="O98" s="237"/>
      <c r="P98" s="237"/>
      <c r="Q98" s="237"/>
      <c r="R98" s="237"/>
      <c r="S98" s="237"/>
      <c r="T98" s="237"/>
      <c r="U98" s="30"/>
      <c r="Y98" s="26"/>
      <c r="AD98" s="26"/>
    </row>
    <row r="99" spans="1:30" ht="13.5" customHeight="1">
      <c r="A99" s="1"/>
      <c r="B99" s="120"/>
      <c r="C99" s="238"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4"/>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4.9</v>
      </c>
      <c r="F101" s="129"/>
      <c r="G101" s="129"/>
      <c r="H101" s="129"/>
      <c r="I101" s="129"/>
      <c r="J101" s="129"/>
      <c r="K101" s="130"/>
      <c r="L101" s="131" t="s">
        <v>117</v>
      </c>
      <c r="M101" s="132"/>
      <c r="N101" s="129">
        <v>4.9</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40"/>
      <c r="L102" s="239"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5"/>
      <c r="L103" s="122" t="s">
        <v>85</v>
      </c>
      <c r="M103" s="123"/>
      <c r="N103" s="181" t="s">
        <v>126</v>
      </c>
      <c r="O103" s="182"/>
      <c r="P103" s="182"/>
      <c r="Q103" s="182"/>
      <c r="R103" s="182"/>
      <c r="S103" s="182"/>
      <c r="T103" s="183"/>
      <c r="U103" s="31"/>
      <c r="Y103" s="26"/>
      <c r="AD103" s="26"/>
    </row>
    <row r="104" spans="1:30" ht="18.75" customHeight="1">
      <c r="A104" s="1"/>
      <c r="B104" s="121"/>
      <c r="C104" s="234"/>
      <c r="D104" s="132"/>
      <c r="E104" s="184"/>
      <c r="F104" s="185"/>
      <c r="G104" s="185"/>
      <c r="H104" s="185"/>
      <c r="I104" s="185"/>
      <c r="J104" s="185"/>
      <c r="K104" s="236"/>
      <c r="L104" s="234"/>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1" t="str">
        <f>Y74</f>
        <v>電気・燃料等使用量の削減</v>
      </c>
      <c r="F106" s="232"/>
      <c r="G106" s="232"/>
      <c r="H106" s="232"/>
      <c r="I106" s="232"/>
      <c r="J106" s="232"/>
      <c r="K106" s="232"/>
      <c r="L106" s="232"/>
      <c r="M106" s="232"/>
      <c r="N106" s="232"/>
      <c r="O106" s="232"/>
      <c r="P106" s="232"/>
      <c r="Q106" s="232"/>
      <c r="R106" s="232"/>
      <c r="S106" s="232"/>
      <c r="T106" s="233"/>
      <c r="U106" s="29"/>
      <c r="Y106" s="26"/>
      <c r="AD106" s="26"/>
    </row>
    <row r="107" spans="1:30" ht="24.75" customHeight="1">
      <c r="A107" s="1"/>
      <c r="B107" s="120"/>
      <c r="C107" s="117"/>
      <c r="D107" s="118"/>
      <c r="E107" s="237" t="str">
        <f>AD74</f>
        <v>ﾊﾟｿｺﾝは、昼休み、退庁・外出及び会議等により長時間使用しない時は、電源を切るかスリープモードに設定する</v>
      </c>
      <c r="F107" s="237"/>
      <c r="G107" s="237"/>
      <c r="H107" s="237"/>
      <c r="I107" s="237"/>
      <c r="J107" s="237"/>
      <c r="K107" s="237"/>
      <c r="L107" s="237"/>
      <c r="M107" s="237"/>
      <c r="N107" s="237"/>
      <c r="O107" s="237"/>
      <c r="P107" s="237"/>
      <c r="Q107" s="237"/>
      <c r="R107" s="237"/>
      <c r="S107" s="237"/>
      <c r="T107" s="237"/>
      <c r="U107" s="30"/>
      <c r="Y107" s="26"/>
      <c r="AD107" s="24"/>
    </row>
    <row r="108" spans="1:30" ht="13.5" customHeight="1">
      <c r="A108" s="1"/>
      <c r="B108" s="120"/>
      <c r="C108" s="238"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4"/>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5</v>
      </c>
      <c r="F110" s="129"/>
      <c r="G110" s="129"/>
      <c r="H110" s="129"/>
      <c r="I110" s="129"/>
      <c r="J110" s="129"/>
      <c r="K110" s="130"/>
      <c r="L110" s="131" t="s">
        <v>117</v>
      </c>
      <c r="M110" s="132"/>
      <c r="N110" s="129">
        <v>4.9</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40"/>
      <c r="L111" s="239"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5"/>
      <c r="L112" s="122" t="s">
        <v>85</v>
      </c>
      <c r="M112" s="123"/>
      <c r="N112" s="181" t="s">
        <v>126</v>
      </c>
      <c r="O112" s="182"/>
      <c r="P112" s="182"/>
      <c r="Q112" s="182"/>
      <c r="R112" s="182"/>
      <c r="S112" s="182"/>
      <c r="T112" s="183"/>
      <c r="U112" s="31"/>
      <c r="Y112" s="24"/>
      <c r="AD112" s="24"/>
    </row>
    <row r="113" spans="1:21" ht="18.75" customHeight="1">
      <c r="A113" s="1"/>
      <c r="B113" s="121"/>
      <c r="C113" s="234"/>
      <c r="D113" s="132"/>
      <c r="E113" s="184"/>
      <c r="F113" s="185"/>
      <c r="G113" s="185"/>
      <c r="H113" s="185"/>
      <c r="I113" s="185"/>
      <c r="J113" s="185"/>
      <c r="K113" s="236"/>
      <c r="L113" s="234"/>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1" t="str">
        <f>Y75</f>
        <v>電気・燃料等使用量の削減</v>
      </c>
      <c r="F115" s="232"/>
      <c r="G115" s="232"/>
      <c r="H115" s="232"/>
      <c r="I115" s="232"/>
      <c r="J115" s="232"/>
      <c r="K115" s="232"/>
      <c r="L115" s="232"/>
      <c r="M115" s="232"/>
      <c r="N115" s="232"/>
      <c r="O115" s="232"/>
      <c r="P115" s="232"/>
      <c r="Q115" s="232"/>
      <c r="R115" s="232"/>
      <c r="S115" s="232"/>
      <c r="T115" s="233"/>
      <c r="U115" s="29"/>
    </row>
    <row r="116" spans="1:21" ht="24.75" customHeight="1">
      <c r="A116" s="1"/>
      <c r="B116" s="120"/>
      <c r="C116" s="117"/>
      <c r="D116" s="118"/>
      <c r="E116" s="237" t="str">
        <f>AD75</f>
        <v>上下2階程度の近隣階へはエレベーターを使わず、極力階段を利用する</v>
      </c>
      <c r="F116" s="237"/>
      <c r="G116" s="237"/>
      <c r="H116" s="237"/>
      <c r="I116" s="237"/>
      <c r="J116" s="237"/>
      <c r="K116" s="237"/>
      <c r="L116" s="237"/>
      <c r="M116" s="237"/>
      <c r="N116" s="237"/>
      <c r="O116" s="237"/>
      <c r="P116" s="237"/>
      <c r="Q116" s="237"/>
      <c r="R116" s="237"/>
      <c r="S116" s="237"/>
      <c r="T116" s="237"/>
      <c r="U116" s="30"/>
    </row>
    <row r="117" spans="1:21" ht="13.5" customHeight="1">
      <c r="A117" s="1"/>
      <c r="B117" s="120"/>
      <c r="C117" s="238"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4"/>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5</v>
      </c>
      <c r="F119" s="129"/>
      <c r="G119" s="129"/>
      <c r="H119" s="129"/>
      <c r="I119" s="129"/>
      <c r="J119" s="129"/>
      <c r="K119" s="130"/>
      <c r="L119" s="131" t="s">
        <v>117</v>
      </c>
      <c r="M119" s="132"/>
      <c r="N119" s="129">
        <v>4.9</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40"/>
      <c r="L120" s="239"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5"/>
      <c r="L121" s="122" t="s">
        <v>85</v>
      </c>
      <c r="M121" s="123"/>
      <c r="N121" s="181" t="s">
        <v>126</v>
      </c>
      <c r="O121" s="182"/>
      <c r="P121" s="182"/>
      <c r="Q121" s="182"/>
      <c r="R121" s="182"/>
      <c r="S121" s="182"/>
      <c r="T121" s="183"/>
      <c r="U121" s="31"/>
    </row>
    <row r="122" spans="1:21" ht="18.75" customHeight="1">
      <c r="A122" s="1"/>
      <c r="B122" s="121"/>
      <c r="C122" s="234"/>
      <c r="D122" s="132"/>
      <c r="E122" s="184"/>
      <c r="F122" s="185"/>
      <c r="G122" s="185"/>
      <c r="H122" s="185"/>
      <c r="I122" s="185"/>
      <c r="J122" s="185"/>
      <c r="K122" s="236"/>
      <c r="L122" s="234"/>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1" t="str">
        <f>Y76</f>
        <v>電気・燃料等使用量の削減</v>
      </c>
      <c r="F124" s="232"/>
      <c r="G124" s="232"/>
      <c r="H124" s="232"/>
      <c r="I124" s="232"/>
      <c r="J124" s="232"/>
      <c r="K124" s="232"/>
      <c r="L124" s="232"/>
      <c r="M124" s="232"/>
      <c r="N124" s="232"/>
      <c r="O124" s="232"/>
      <c r="P124" s="232"/>
      <c r="Q124" s="232"/>
      <c r="R124" s="232"/>
      <c r="S124" s="232"/>
      <c r="T124" s="233"/>
      <c r="U124" s="29"/>
    </row>
    <row r="125" spans="1:21" ht="24.75" customHeight="1">
      <c r="A125" s="1"/>
      <c r="B125" s="120"/>
      <c r="C125" s="117"/>
      <c r="D125" s="118"/>
      <c r="E125" s="237" t="str">
        <f>AD76</f>
        <v>冷暖房効率の向上を図るため、カーテン、ブラインドを活用する</v>
      </c>
      <c r="F125" s="237"/>
      <c r="G125" s="237"/>
      <c r="H125" s="237"/>
      <c r="I125" s="237"/>
      <c r="J125" s="237"/>
      <c r="K125" s="237"/>
      <c r="L125" s="237"/>
      <c r="M125" s="237"/>
      <c r="N125" s="237"/>
      <c r="O125" s="237"/>
      <c r="P125" s="237"/>
      <c r="Q125" s="237"/>
      <c r="R125" s="237"/>
      <c r="S125" s="237"/>
      <c r="T125" s="237"/>
      <c r="U125" s="30"/>
    </row>
    <row r="126" spans="1:21" ht="13.5" customHeight="1">
      <c r="A126" s="1"/>
      <c r="B126" s="120"/>
      <c r="C126" s="238"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4"/>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5</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40"/>
      <c r="L129" s="239"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5"/>
      <c r="L130" s="122" t="s">
        <v>85</v>
      </c>
      <c r="M130" s="123"/>
      <c r="N130" s="181" t="s">
        <v>126</v>
      </c>
      <c r="O130" s="182"/>
      <c r="P130" s="182"/>
      <c r="Q130" s="182"/>
      <c r="R130" s="182"/>
      <c r="S130" s="182"/>
      <c r="T130" s="183"/>
      <c r="U130" s="31"/>
    </row>
    <row r="131" spans="1:21" ht="18.75" customHeight="1">
      <c r="A131" s="1"/>
      <c r="B131" s="121"/>
      <c r="C131" s="234"/>
      <c r="D131" s="132"/>
      <c r="E131" s="184"/>
      <c r="F131" s="185"/>
      <c r="G131" s="185"/>
      <c r="H131" s="185"/>
      <c r="I131" s="185"/>
      <c r="J131" s="185"/>
      <c r="K131" s="236"/>
      <c r="L131" s="234"/>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1" t="str">
        <f>Y77</f>
        <v>公用車燃料使用量の削減</v>
      </c>
      <c r="F133" s="232"/>
      <c r="G133" s="232"/>
      <c r="H133" s="232"/>
      <c r="I133" s="232"/>
      <c r="J133" s="232"/>
      <c r="K133" s="232"/>
      <c r="L133" s="232"/>
      <c r="M133" s="232"/>
      <c r="N133" s="232"/>
      <c r="O133" s="232"/>
      <c r="P133" s="232"/>
      <c r="Q133" s="232"/>
      <c r="R133" s="232"/>
      <c r="S133" s="232"/>
      <c r="T133" s="233"/>
      <c r="U133" s="29"/>
    </row>
    <row r="134" spans="1:21" ht="24.75" customHeight="1">
      <c r="A134" s="1"/>
      <c r="B134" s="120"/>
      <c r="C134" s="117"/>
      <c r="D134" s="118"/>
      <c r="E134" s="237" t="str">
        <f>AD77</f>
        <v>カーエアコンの適切な温度管理を行う</v>
      </c>
      <c r="F134" s="237"/>
      <c r="G134" s="237"/>
      <c r="H134" s="237"/>
      <c r="I134" s="237"/>
      <c r="J134" s="237"/>
      <c r="K134" s="237"/>
      <c r="L134" s="237"/>
      <c r="M134" s="237"/>
      <c r="N134" s="237"/>
      <c r="O134" s="237"/>
      <c r="P134" s="237"/>
      <c r="Q134" s="237"/>
      <c r="R134" s="237"/>
      <c r="S134" s="237"/>
      <c r="T134" s="237"/>
      <c r="U134" s="30"/>
    </row>
    <row r="135" spans="1:21" ht="13.5" customHeight="1">
      <c r="A135" s="1"/>
      <c r="B135" s="120"/>
      <c r="C135" s="238"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4"/>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v>5</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40"/>
      <c r="L138" s="239"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5"/>
      <c r="L139" s="122" t="s">
        <v>85</v>
      </c>
      <c r="M139" s="123"/>
      <c r="N139" s="181" t="s">
        <v>126</v>
      </c>
      <c r="O139" s="182"/>
      <c r="P139" s="182"/>
      <c r="Q139" s="182"/>
      <c r="R139" s="182"/>
      <c r="S139" s="182"/>
      <c r="T139" s="183"/>
      <c r="U139" s="31"/>
    </row>
    <row r="140" spans="1:21" ht="18.75" customHeight="1">
      <c r="A140" s="1"/>
      <c r="B140" s="121"/>
      <c r="C140" s="234"/>
      <c r="D140" s="132"/>
      <c r="E140" s="184"/>
      <c r="F140" s="185"/>
      <c r="G140" s="185"/>
      <c r="H140" s="185"/>
      <c r="I140" s="185"/>
      <c r="J140" s="185"/>
      <c r="K140" s="236"/>
      <c r="L140" s="234"/>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1" t="str">
        <f>Y78</f>
        <v>公用車燃料使用量の削減</v>
      </c>
      <c r="F142" s="232"/>
      <c r="G142" s="232"/>
      <c r="H142" s="232"/>
      <c r="I142" s="232"/>
      <c r="J142" s="232"/>
      <c r="K142" s="232"/>
      <c r="L142" s="232"/>
      <c r="M142" s="232"/>
      <c r="N142" s="232"/>
      <c r="O142" s="232"/>
      <c r="P142" s="232"/>
      <c r="Q142" s="232"/>
      <c r="R142" s="232"/>
      <c r="S142" s="232"/>
      <c r="T142" s="233"/>
      <c r="U142" s="29"/>
    </row>
    <row r="143" spans="1:21" ht="24.75" customHeight="1">
      <c r="A143" s="1"/>
      <c r="B143" s="120"/>
      <c r="C143" s="117"/>
      <c r="D143" s="118"/>
      <c r="E143" s="237" t="str">
        <f>AD78</f>
        <v>人待ち荷下ろしなどで駐停車するときは、待機時にエンジンを停止するなどアイドリング・ストップを行う</v>
      </c>
      <c r="F143" s="237"/>
      <c r="G143" s="237"/>
      <c r="H143" s="237"/>
      <c r="I143" s="237"/>
      <c r="J143" s="237"/>
      <c r="K143" s="237"/>
      <c r="L143" s="237"/>
      <c r="M143" s="237"/>
      <c r="N143" s="237"/>
      <c r="O143" s="237"/>
      <c r="P143" s="237"/>
      <c r="Q143" s="237"/>
      <c r="R143" s="237"/>
      <c r="S143" s="237"/>
      <c r="T143" s="237"/>
      <c r="U143" s="30"/>
    </row>
    <row r="144" spans="1:21" ht="13.5" customHeight="1">
      <c r="A144" s="1"/>
      <c r="B144" s="120"/>
      <c r="C144" s="238"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4"/>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v>4.9</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40"/>
      <c r="L147" s="239"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5"/>
      <c r="L148" s="122" t="s">
        <v>85</v>
      </c>
      <c r="M148" s="123"/>
      <c r="N148" s="181" t="s">
        <v>126</v>
      </c>
      <c r="O148" s="182"/>
      <c r="P148" s="182"/>
      <c r="Q148" s="182"/>
      <c r="R148" s="182"/>
      <c r="S148" s="182"/>
      <c r="T148" s="183"/>
      <c r="U148" s="31"/>
    </row>
    <row r="149" spans="1:21" ht="18.75" customHeight="1">
      <c r="A149" s="1"/>
      <c r="B149" s="121"/>
      <c r="C149" s="234"/>
      <c r="D149" s="132"/>
      <c r="E149" s="184"/>
      <c r="F149" s="185"/>
      <c r="G149" s="185"/>
      <c r="H149" s="185"/>
      <c r="I149" s="185"/>
      <c r="J149" s="185"/>
      <c r="K149" s="236"/>
      <c r="L149" s="234"/>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1" t="str">
        <f>Y79</f>
        <v>公用車燃料使用量の削減</v>
      </c>
      <c r="F151" s="232"/>
      <c r="G151" s="232"/>
      <c r="H151" s="232"/>
      <c r="I151" s="232"/>
      <c r="J151" s="232"/>
      <c r="K151" s="232"/>
      <c r="L151" s="232"/>
      <c r="M151" s="232"/>
      <c r="N151" s="232"/>
      <c r="O151" s="232"/>
      <c r="P151" s="232"/>
      <c r="Q151" s="232"/>
      <c r="R151" s="232"/>
      <c r="S151" s="232"/>
      <c r="T151" s="233"/>
      <c r="U151" s="29"/>
    </row>
    <row r="152" spans="1:21" ht="24.75" customHeight="1">
      <c r="A152" s="1"/>
      <c r="B152" s="120"/>
      <c r="C152" s="117"/>
      <c r="D152" s="118"/>
      <c r="E152" s="237" t="str">
        <f>AD79</f>
        <v>急発進、急加速をしないなどエコドライブを行う</v>
      </c>
      <c r="F152" s="237"/>
      <c r="G152" s="237"/>
      <c r="H152" s="237"/>
      <c r="I152" s="237"/>
      <c r="J152" s="237"/>
      <c r="K152" s="237"/>
      <c r="L152" s="237"/>
      <c r="M152" s="237"/>
      <c r="N152" s="237"/>
      <c r="O152" s="237"/>
      <c r="P152" s="237"/>
      <c r="Q152" s="237"/>
      <c r="R152" s="237"/>
      <c r="S152" s="237"/>
      <c r="T152" s="237"/>
      <c r="U152" s="30"/>
    </row>
    <row r="153" spans="1:21" ht="13.5" customHeight="1">
      <c r="A153" s="1"/>
      <c r="B153" s="120"/>
      <c r="C153" s="238"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4"/>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v>4.9</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40"/>
      <c r="L156" s="239"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5"/>
      <c r="L157" s="122" t="s">
        <v>85</v>
      </c>
      <c r="M157" s="123"/>
      <c r="N157" s="181" t="s">
        <v>126</v>
      </c>
      <c r="O157" s="182"/>
      <c r="P157" s="182"/>
      <c r="Q157" s="182"/>
      <c r="R157" s="182"/>
      <c r="S157" s="182"/>
      <c r="T157" s="183"/>
      <c r="U157" s="31"/>
    </row>
    <row r="158" spans="1:21" ht="18.75" customHeight="1">
      <c r="A158" s="1"/>
      <c r="B158" s="121"/>
      <c r="C158" s="234"/>
      <c r="D158" s="132"/>
      <c r="E158" s="184"/>
      <c r="F158" s="185"/>
      <c r="G158" s="185"/>
      <c r="H158" s="185"/>
      <c r="I158" s="185"/>
      <c r="J158" s="185"/>
      <c r="K158" s="236"/>
      <c r="L158" s="234"/>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1" t="str">
        <f>Y80</f>
        <v>公用車燃料使用量の削減</v>
      </c>
      <c r="F160" s="232"/>
      <c r="G160" s="232"/>
      <c r="H160" s="232"/>
      <c r="I160" s="232"/>
      <c r="J160" s="232"/>
      <c r="K160" s="232"/>
      <c r="L160" s="232"/>
      <c r="M160" s="232"/>
      <c r="N160" s="232"/>
      <c r="O160" s="232"/>
      <c r="P160" s="232"/>
      <c r="Q160" s="232"/>
      <c r="R160" s="232"/>
      <c r="S160" s="232"/>
      <c r="T160" s="233"/>
      <c r="U160" s="29"/>
    </row>
    <row r="161" spans="1:21" ht="24.75" customHeight="1">
      <c r="A161" s="1"/>
      <c r="B161" s="120"/>
      <c r="C161" s="117"/>
      <c r="D161" s="118"/>
      <c r="E161" s="237" t="str">
        <f>AD80</f>
        <v>できる限り相乗りに努める</v>
      </c>
      <c r="F161" s="237"/>
      <c r="G161" s="237"/>
      <c r="H161" s="237"/>
      <c r="I161" s="237"/>
      <c r="J161" s="237"/>
      <c r="K161" s="237"/>
      <c r="L161" s="237"/>
      <c r="M161" s="237"/>
      <c r="N161" s="237"/>
      <c r="O161" s="237"/>
      <c r="P161" s="237"/>
      <c r="Q161" s="237"/>
      <c r="R161" s="237"/>
      <c r="S161" s="237"/>
      <c r="T161" s="237"/>
      <c r="U161" s="30"/>
    </row>
    <row r="162" spans="1:21" ht="13.5" customHeight="1">
      <c r="A162" s="1"/>
      <c r="B162" s="120"/>
      <c r="C162" s="238"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4"/>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4.9</v>
      </c>
      <c r="F164" s="129"/>
      <c r="G164" s="129"/>
      <c r="H164" s="129"/>
      <c r="I164" s="129"/>
      <c r="J164" s="129"/>
      <c r="K164" s="130"/>
      <c r="L164" s="131" t="s">
        <v>117</v>
      </c>
      <c r="M164" s="132"/>
      <c r="N164" s="129">
        <v>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40"/>
      <c r="L165" s="239"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5"/>
      <c r="L166" s="122" t="s">
        <v>85</v>
      </c>
      <c r="M166" s="123"/>
      <c r="N166" s="181" t="s">
        <v>126</v>
      </c>
      <c r="O166" s="182"/>
      <c r="P166" s="182"/>
      <c r="Q166" s="182"/>
      <c r="R166" s="182"/>
      <c r="S166" s="182"/>
      <c r="T166" s="183"/>
      <c r="U166" s="31"/>
    </row>
    <row r="167" spans="1:21" ht="18.75" customHeight="1">
      <c r="A167" s="1"/>
      <c r="B167" s="121"/>
      <c r="C167" s="234"/>
      <c r="D167" s="132"/>
      <c r="E167" s="184"/>
      <c r="F167" s="185"/>
      <c r="G167" s="185"/>
      <c r="H167" s="185"/>
      <c r="I167" s="185"/>
      <c r="J167" s="185"/>
      <c r="K167" s="236"/>
      <c r="L167" s="234"/>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1" t="str">
        <f>Y81</f>
        <v>廃棄物排出量の削減</v>
      </c>
      <c r="F169" s="232"/>
      <c r="G169" s="232"/>
      <c r="H169" s="232"/>
      <c r="I169" s="232"/>
      <c r="J169" s="232"/>
      <c r="K169" s="232"/>
      <c r="L169" s="232"/>
      <c r="M169" s="232"/>
      <c r="N169" s="232"/>
      <c r="O169" s="232"/>
      <c r="P169" s="232"/>
      <c r="Q169" s="232"/>
      <c r="R169" s="232"/>
      <c r="S169" s="232"/>
      <c r="T169" s="233"/>
      <c r="U169" s="29"/>
    </row>
    <row r="170" spans="1:21" ht="24.75" customHeight="1">
      <c r="A170" s="1"/>
      <c r="B170" s="120"/>
      <c r="C170" s="117"/>
      <c r="D170" s="118"/>
      <c r="E170" s="237" t="str">
        <f>AD81</f>
        <v>会議での資料入れの封筒は、原則配布しない</v>
      </c>
      <c r="F170" s="237"/>
      <c r="G170" s="237"/>
      <c r="H170" s="237"/>
      <c r="I170" s="237"/>
      <c r="J170" s="237"/>
      <c r="K170" s="237"/>
      <c r="L170" s="237"/>
      <c r="M170" s="237"/>
      <c r="N170" s="237"/>
      <c r="O170" s="237"/>
      <c r="P170" s="237"/>
      <c r="Q170" s="237"/>
      <c r="R170" s="237"/>
      <c r="S170" s="237"/>
      <c r="T170" s="237"/>
      <c r="U170" s="30"/>
    </row>
    <row r="171" spans="1:21" ht="13.5" customHeight="1">
      <c r="A171" s="1"/>
      <c r="B171" s="120"/>
      <c r="C171" s="238"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4"/>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4.9</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40"/>
      <c r="L174" s="239"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5"/>
      <c r="L175" s="122" t="s">
        <v>85</v>
      </c>
      <c r="M175" s="123"/>
      <c r="N175" s="181" t="s">
        <v>126</v>
      </c>
      <c r="O175" s="182"/>
      <c r="P175" s="182"/>
      <c r="Q175" s="182"/>
      <c r="R175" s="182"/>
      <c r="S175" s="182"/>
      <c r="T175" s="183"/>
      <c r="U175" s="31"/>
    </row>
    <row r="176" spans="1:21" ht="18.75" customHeight="1">
      <c r="A176" s="1"/>
      <c r="B176" s="121"/>
      <c r="C176" s="234"/>
      <c r="D176" s="132"/>
      <c r="E176" s="184"/>
      <c r="F176" s="185"/>
      <c r="G176" s="185"/>
      <c r="H176" s="185"/>
      <c r="I176" s="185"/>
      <c r="J176" s="185"/>
      <c r="K176" s="236"/>
      <c r="L176" s="234"/>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1" t="str">
        <f>Y82</f>
        <v>廃棄物排出量の削減</v>
      </c>
      <c r="F178" s="232"/>
      <c r="G178" s="232"/>
      <c r="H178" s="232"/>
      <c r="I178" s="232"/>
      <c r="J178" s="232"/>
      <c r="K178" s="232"/>
      <c r="L178" s="232"/>
      <c r="M178" s="232"/>
      <c r="N178" s="232"/>
      <c r="O178" s="232"/>
      <c r="P178" s="232"/>
      <c r="Q178" s="232"/>
      <c r="R178" s="232"/>
      <c r="S178" s="232"/>
      <c r="T178" s="233"/>
      <c r="U178" s="29"/>
    </row>
    <row r="179" spans="1:21" ht="24.75" customHeight="1">
      <c r="A179" s="1"/>
      <c r="B179" s="120"/>
      <c r="C179" s="117"/>
      <c r="D179" s="118"/>
      <c r="E179" s="237" t="str">
        <f>AD82</f>
        <v>ファイル類、使用済み封筒は再使用に努める</v>
      </c>
      <c r="F179" s="237"/>
      <c r="G179" s="237"/>
      <c r="H179" s="237"/>
      <c r="I179" s="237"/>
      <c r="J179" s="237"/>
      <c r="K179" s="237"/>
      <c r="L179" s="237"/>
      <c r="M179" s="237"/>
      <c r="N179" s="237"/>
      <c r="O179" s="237"/>
      <c r="P179" s="237"/>
      <c r="Q179" s="237"/>
      <c r="R179" s="237"/>
      <c r="S179" s="237"/>
      <c r="T179" s="237"/>
      <c r="U179" s="30"/>
    </row>
    <row r="180" spans="1:21" ht="13.5" customHeight="1">
      <c r="A180" s="1"/>
      <c r="B180" s="120"/>
      <c r="C180" s="238"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4"/>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4.9</v>
      </c>
      <c r="F182" s="129"/>
      <c r="G182" s="129"/>
      <c r="H182" s="129"/>
      <c r="I182" s="129"/>
      <c r="J182" s="129"/>
      <c r="K182" s="130"/>
      <c r="L182" s="131" t="s">
        <v>117</v>
      </c>
      <c r="M182" s="132"/>
      <c r="N182" s="129">
        <v>4.8</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40"/>
      <c r="L183" s="239"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5"/>
      <c r="L184" s="122" t="s">
        <v>85</v>
      </c>
      <c r="M184" s="123"/>
      <c r="N184" s="181" t="s">
        <v>126</v>
      </c>
      <c r="O184" s="182"/>
      <c r="P184" s="182"/>
      <c r="Q184" s="182"/>
      <c r="R184" s="182"/>
      <c r="S184" s="182"/>
      <c r="T184" s="183"/>
      <c r="U184" s="31"/>
    </row>
    <row r="185" spans="1:21" ht="18.75" customHeight="1">
      <c r="A185" s="1"/>
      <c r="B185" s="121"/>
      <c r="C185" s="234"/>
      <c r="D185" s="132"/>
      <c r="E185" s="184"/>
      <c r="F185" s="185"/>
      <c r="G185" s="185"/>
      <c r="H185" s="185"/>
      <c r="I185" s="185"/>
      <c r="J185" s="185"/>
      <c r="K185" s="236"/>
      <c r="L185" s="234"/>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1" t="str">
        <f>Y83</f>
        <v>廃棄物排出量の削減</v>
      </c>
      <c r="F187" s="232"/>
      <c r="G187" s="232"/>
      <c r="H187" s="232"/>
      <c r="I187" s="232"/>
      <c r="J187" s="232"/>
      <c r="K187" s="232"/>
      <c r="L187" s="232"/>
      <c r="M187" s="232"/>
      <c r="N187" s="232"/>
      <c r="O187" s="232"/>
      <c r="P187" s="232"/>
      <c r="Q187" s="232"/>
      <c r="R187" s="232"/>
      <c r="S187" s="232"/>
      <c r="T187" s="233"/>
      <c r="U187" s="29"/>
    </row>
    <row r="188" spans="1:21" ht="24.75" customHeight="1">
      <c r="A188" s="1"/>
      <c r="B188" s="120"/>
      <c r="C188" s="117"/>
      <c r="D188" s="118"/>
      <c r="E188" s="237" t="str">
        <f>AD83</f>
        <v>トナーカートリッジ・インクカートリッジは販売業者等による回収・再利用を徹底する</v>
      </c>
      <c r="F188" s="237"/>
      <c r="G188" s="237"/>
      <c r="H188" s="237"/>
      <c r="I188" s="237"/>
      <c r="J188" s="237"/>
      <c r="K188" s="237"/>
      <c r="L188" s="237"/>
      <c r="M188" s="237"/>
      <c r="N188" s="237"/>
      <c r="O188" s="237"/>
      <c r="P188" s="237"/>
      <c r="Q188" s="237"/>
      <c r="R188" s="237"/>
      <c r="S188" s="237"/>
      <c r="T188" s="237"/>
      <c r="U188" s="30"/>
    </row>
    <row r="189" spans="1:21" ht="13.5" customHeight="1">
      <c r="A189" s="1"/>
      <c r="B189" s="120"/>
      <c r="C189" s="238"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4"/>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4.9</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40"/>
      <c r="L192" s="239"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5"/>
      <c r="L193" s="122" t="s">
        <v>85</v>
      </c>
      <c r="M193" s="123"/>
      <c r="N193" s="181" t="s">
        <v>126</v>
      </c>
      <c r="O193" s="182"/>
      <c r="P193" s="182"/>
      <c r="Q193" s="182"/>
      <c r="R193" s="182"/>
      <c r="S193" s="182"/>
      <c r="T193" s="183"/>
      <c r="U193" s="31"/>
    </row>
    <row r="194" spans="1:21" ht="18.75" customHeight="1">
      <c r="A194" s="1"/>
      <c r="B194" s="121"/>
      <c r="C194" s="234"/>
      <c r="D194" s="132"/>
      <c r="E194" s="184"/>
      <c r="F194" s="185"/>
      <c r="G194" s="185"/>
      <c r="H194" s="185"/>
      <c r="I194" s="185"/>
      <c r="J194" s="185"/>
      <c r="K194" s="236"/>
      <c r="L194" s="234"/>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1" t="str">
        <f>Y84</f>
        <v>廃棄物排出量の削減</v>
      </c>
      <c r="F196" s="232"/>
      <c r="G196" s="232"/>
      <c r="H196" s="232"/>
      <c r="I196" s="232"/>
      <c r="J196" s="232"/>
      <c r="K196" s="232"/>
      <c r="L196" s="232"/>
      <c r="M196" s="232"/>
      <c r="N196" s="232"/>
      <c r="O196" s="232"/>
      <c r="P196" s="232"/>
      <c r="Q196" s="232"/>
      <c r="R196" s="232"/>
      <c r="S196" s="232"/>
      <c r="T196" s="233"/>
      <c r="U196" s="29"/>
    </row>
    <row r="197" spans="1:21" ht="24.75" customHeight="1">
      <c r="A197" s="1"/>
      <c r="B197" s="120"/>
      <c r="C197" s="117"/>
      <c r="D197" s="118"/>
      <c r="E197" s="237" t="str">
        <f>AD84</f>
        <v>本市が定める分別方法に従い、分別回収を徹底し資源化を推進する</v>
      </c>
      <c r="F197" s="237"/>
      <c r="G197" s="237"/>
      <c r="H197" s="237"/>
      <c r="I197" s="237"/>
      <c r="J197" s="237"/>
      <c r="K197" s="237"/>
      <c r="L197" s="237"/>
      <c r="M197" s="237"/>
      <c r="N197" s="237"/>
      <c r="O197" s="237"/>
      <c r="P197" s="237"/>
      <c r="Q197" s="237"/>
      <c r="R197" s="237"/>
      <c r="S197" s="237"/>
      <c r="T197" s="237"/>
      <c r="U197" s="30"/>
    </row>
    <row r="198" spans="1:21" ht="13.5" customHeight="1">
      <c r="A198" s="1"/>
      <c r="B198" s="120"/>
      <c r="C198" s="238"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4"/>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40"/>
      <c r="L201" s="239"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5"/>
      <c r="L202" s="122" t="s">
        <v>85</v>
      </c>
      <c r="M202" s="123"/>
      <c r="N202" s="181" t="s">
        <v>126</v>
      </c>
      <c r="O202" s="182"/>
      <c r="P202" s="182"/>
      <c r="Q202" s="182"/>
      <c r="R202" s="182"/>
      <c r="S202" s="182"/>
      <c r="T202" s="183"/>
      <c r="U202" s="31"/>
    </row>
    <row r="203" spans="1:21" ht="18.75" customHeight="1">
      <c r="A203" s="1"/>
      <c r="B203" s="121"/>
      <c r="C203" s="234"/>
      <c r="D203" s="132"/>
      <c r="E203" s="184"/>
      <c r="F203" s="185"/>
      <c r="G203" s="185"/>
      <c r="H203" s="185"/>
      <c r="I203" s="185"/>
      <c r="J203" s="185"/>
      <c r="K203" s="236"/>
      <c r="L203" s="234"/>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1" t="str">
        <f>Y85</f>
        <v>廃棄物排出量の削減</v>
      </c>
      <c r="F205" s="232"/>
      <c r="G205" s="232"/>
      <c r="H205" s="232"/>
      <c r="I205" s="232"/>
      <c r="J205" s="232"/>
      <c r="K205" s="232"/>
      <c r="L205" s="232"/>
      <c r="M205" s="232"/>
      <c r="N205" s="232"/>
      <c r="O205" s="232"/>
      <c r="P205" s="232"/>
      <c r="Q205" s="232"/>
      <c r="R205" s="232"/>
      <c r="S205" s="232"/>
      <c r="T205" s="233"/>
      <c r="U205" s="29"/>
    </row>
    <row r="206" spans="1:21" ht="24.75" customHeight="1">
      <c r="A206" s="1"/>
      <c r="B206" s="120"/>
      <c r="C206" s="117"/>
      <c r="D206" s="118"/>
      <c r="E206" s="237" t="str">
        <f>AD85</f>
        <v>破棄に注意を要する文書は極力シュレッダーをかけ、紙のリサイクルに回す</v>
      </c>
      <c r="F206" s="237"/>
      <c r="G206" s="237"/>
      <c r="H206" s="237"/>
      <c r="I206" s="237"/>
      <c r="J206" s="237"/>
      <c r="K206" s="237"/>
      <c r="L206" s="237"/>
      <c r="M206" s="237"/>
      <c r="N206" s="237"/>
      <c r="O206" s="237"/>
      <c r="P206" s="237"/>
      <c r="Q206" s="237"/>
      <c r="R206" s="237"/>
      <c r="S206" s="237"/>
      <c r="T206" s="237"/>
      <c r="U206" s="30"/>
    </row>
    <row r="207" spans="1:21" ht="13.5" customHeight="1">
      <c r="A207" s="1"/>
      <c r="B207" s="120"/>
      <c r="C207" s="238"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4"/>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4.9</v>
      </c>
      <c r="F209" s="129"/>
      <c r="G209" s="129"/>
      <c r="H209" s="129"/>
      <c r="I209" s="129"/>
      <c r="J209" s="129"/>
      <c r="K209" s="130"/>
      <c r="L209" s="131" t="s">
        <v>117</v>
      </c>
      <c r="M209" s="132"/>
      <c r="N209" s="129">
        <v>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40"/>
      <c r="L210" s="239"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5"/>
      <c r="L211" s="122" t="s">
        <v>85</v>
      </c>
      <c r="M211" s="123"/>
      <c r="N211" s="181" t="s">
        <v>126</v>
      </c>
      <c r="O211" s="182"/>
      <c r="P211" s="182"/>
      <c r="Q211" s="182"/>
      <c r="R211" s="182"/>
      <c r="S211" s="182"/>
      <c r="T211" s="183"/>
      <c r="U211" s="31"/>
    </row>
    <row r="212" spans="1:21" ht="18.75" customHeight="1">
      <c r="A212" s="1"/>
      <c r="B212" s="121"/>
      <c r="C212" s="234"/>
      <c r="D212" s="132"/>
      <c r="E212" s="184"/>
      <c r="F212" s="185"/>
      <c r="G212" s="185"/>
      <c r="H212" s="185"/>
      <c r="I212" s="185"/>
      <c r="J212" s="185"/>
      <c r="K212" s="236"/>
      <c r="L212" s="234"/>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1" t="str">
        <f>Y86</f>
        <v>紙・コピー用紙の使用量の削減</v>
      </c>
      <c r="F214" s="232"/>
      <c r="G214" s="232"/>
      <c r="H214" s="232"/>
      <c r="I214" s="232"/>
      <c r="J214" s="232"/>
      <c r="K214" s="232"/>
      <c r="L214" s="232"/>
      <c r="M214" s="232"/>
      <c r="N214" s="232"/>
      <c r="O214" s="232"/>
      <c r="P214" s="232"/>
      <c r="Q214" s="232"/>
      <c r="R214" s="232"/>
      <c r="S214" s="232"/>
      <c r="T214" s="233"/>
      <c r="U214" s="29"/>
    </row>
    <row r="215" spans="1:21" ht="24.75" customHeight="1">
      <c r="A215" s="1"/>
      <c r="B215" s="120"/>
      <c r="C215" s="117"/>
      <c r="D215" s="118"/>
      <c r="E215" s="237" t="str">
        <f>AD86</f>
        <v>両面印刷、ミスコピー裏面利用を徹底する</v>
      </c>
      <c r="F215" s="237"/>
      <c r="G215" s="237"/>
      <c r="H215" s="237"/>
      <c r="I215" s="237"/>
      <c r="J215" s="237"/>
      <c r="K215" s="237"/>
      <c r="L215" s="237"/>
      <c r="M215" s="237"/>
      <c r="N215" s="237"/>
      <c r="O215" s="237"/>
      <c r="P215" s="237"/>
      <c r="Q215" s="237"/>
      <c r="R215" s="237"/>
      <c r="S215" s="237"/>
      <c r="T215" s="237"/>
      <c r="U215" s="30"/>
    </row>
    <row r="216" spans="1:21" ht="13.5" customHeight="1">
      <c r="A216" s="1"/>
      <c r="B216" s="120"/>
      <c r="C216" s="238"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4"/>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4.5</v>
      </c>
      <c r="F218" s="129"/>
      <c r="G218" s="129"/>
      <c r="H218" s="129"/>
      <c r="I218" s="129"/>
      <c r="J218" s="129"/>
      <c r="K218" s="130"/>
      <c r="L218" s="131" t="s">
        <v>117</v>
      </c>
      <c r="M218" s="132"/>
      <c r="N218" s="129">
        <v>4.4</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40"/>
      <c r="L219" s="239"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5"/>
      <c r="L220" s="122" t="s">
        <v>85</v>
      </c>
      <c r="M220" s="123"/>
      <c r="N220" s="181" t="s">
        <v>126</v>
      </c>
      <c r="O220" s="182"/>
      <c r="P220" s="182"/>
      <c r="Q220" s="182"/>
      <c r="R220" s="182"/>
      <c r="S220" s="182"/>
      <c r="T220" s="183"/>
      <c r="U220" s="31"/>
    </row>
    <row r="221" spans="1:21" ht="18.75" customHeight="1">
      <c r="A221" s="1"/>
      <c r="B221" s="121"/>
      <c r="C221" s="234"/>
      <c r="D221" s="132"/>
      <c r="E221" s="184"/>
      <c r="F221" s="185"/>
      <c r="G221" s="185"/>
      <c r="H221" s="185"/>
      <c r="I221" s="185"/>
      <c r="J221" s="185"/>
      <c r="K221" s="236"/>
      <c r="L221" s="234"/>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1" t="str">
        <f>Y87</f>
        <v>紙・コピー用紙の使用量の削減</v>
      </c>
      <c r="F223" s="232"/>
      <c r="G223" s="232"/>
      <c r="H223" s="232"/>
      <c r="I223" s="232"/>
      <c r="J223" s="232"/>
      <c r="K223" s="232"/>
      <c r="L223" s="232"/>
      <c r="M223" s="232"/>
      <c r="N223" s="232"/>
      <c r="O223" s="232"/>
      <c r="P223" s="232"/>
      <c r="Q223" s="232"/>
      <c r="R223" s="232"/>
      <c r="S223" s="232"/>
      <c r="T223" s="233"/>
      <c r="U223" s="29"/>
    </row>
    <row r="224" spans="1:21" ht="24.75" customHeight="1">
      <c r="A224" s="1"/>
      <c r="B224" s="120"/>
      <c r="C224" s="117"/>
      <c r="D224" s="118"/>
      <c r="E224" s="237" t="str">
        <f>AD87</f>
        <v>コピー機の不要紙の発生を防止する</v>
      </c>
      <c r="F224" s="237"/>
      <c r="G224" s="237"/>
      <c r="H224" s="237"/>
      <c r="I224" s="237"/>
      <c r="J224" s="237"/>
      <c r="K224" s="237"/>
      <c r="L224" s="237"/>
      <c r="M224" s="237"/>
      <c r="N224" s="237"/>
      <c r="O224" s="237"/>
      <c r="P224" s="237"/>
      <c r="Q224" s="237"/>
      <c r="R224" s="237"/>
      <c r="S224" s="237"/>
      <c r="T224" s="237"/>
      <c r="U224" s="30"/>
    </row>
    <row r="225" spans="1:21" ht="13.5" customHeight="1">
      <c r="A225" s="1"/>
      <c r="B225" s="120"/>
      <c r="C225" s="238"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4"/>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4.3</v>
      </c>
      <c r="F227" s="129"/>
      <c r="G227" s="129"/>
      <c r="H227" s="129"/>
      <c r="I227" s="129"/>
      <c r="J227" s="129"/>
      <c r="K227" s="130"/>
      <c r="L227" s="131" t="s">
        <v>117</v>
      </c>
      <c r="M227" s="132"/>
      <c r="N227" s="129">
        <v>4.5</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40"/>
      <c r="L228" s="239"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5"/>
      <c r="L229" s="122" t="s">
        <v>85</v>
      </c>
      <c r="M229" s="123"/>
      <c r="N229" s="181" t="s">
        <v>126</v>
      </c>
      <c r="O229" s="182"/>
      <c r="P229" s="182"/>
      <c r="Q229" s="182"/>
      <c r="R229" s="182"/>
      <c r="S229" s="182"/>
      <c r="T229" s="183"/>
      <c r="U229" s="31"/>
    </row>
    <row r="230" spans="1:21" ht="18.75" customHeight="1">
      <c r="A230" s="1"/>
      <c r="B230" s="121"/>
      <c r="C230" s="234"/>
      <c r="D230" s="132"/>
      <c r="E230" s="184"/>
      <c r="F230" s="185"/>
      <c r="G230" s="185"/>
      <c r="H230" s="185"/>
      <c r="I230" s="185"/>
      <c r="J230" s="185"/>
      <c r="K230" s="236"/>
      <c r="L230" s="234"/>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1" t="str">
        <f>Y88</f>
        <v>水使用量の削減</v>
      </c>
      <c r="F232" s="232"/>
      <c r="G232" s="232"/>
      <c r="H232" s="232"/>
      <c r="I232" s="232"/>
      <c r="J232" s="232"/>
      <c r="K232" s="232"/>
      <c r="L232" s="232"/>
      <c r="M232" s="232"/>
      <c r="N232" s="232"/>
      <c r="O232" s="232"/>
      <c r="P232" s="232"/>
      <c r="Q232" s="232"/>
      <c r="R232" s="232"/>
      <c r="S232" s="232"/>
      <c r="T232" s="233"/>
      <c r="U232" s="29"/>
    </row>
    <row r="233" spans="1:21" ht="24.75" customHeight="1">
      <c r="A233" s="1"/>
      <c r="B233" s="120"/>
      <c r="C233" s="117"/>
      <c r="D233" s="118"/>
      <c r="E233" s="237" t="str">
        <f>AD88</f>
        <v>手洗い・歯磨き時などは、こまめに水止めする</v>
      </c>
      <c r="F233" s="237"/>
      <c r="G233" s="237"/>
      <c r="H233" s="237"/>
      <c r="I233" s="237"/>
      <c r="J233" s="237"/>
      <c r="K233" s="237"/>
      <c r="L233" s="237"/>
      <c r="M233" s="237"/>
      <c r="N233" s="237"/>
      <c r="O233" s="237"/>
      <c r="P233" s="237"/>
      <c r="Q233" s="237"/>
      <c r="R233" s="237"/>
      <c r="S233" s="237"/>
      <c r="T233" s="237"/>
      <c r="U233" s="30"/>
    </row>
    <row r="234" spans="1:21" ht="13.5" customHeight="1">
      <c r="A234" s="1"/>
      <c r="B234" s="120"/>
      <c r="C234" s="238"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4"/>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40"/>
      <c r="L237" s="239"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5"/>
      <c r="L238" s="122" t="s">
        <v>85</v>
      </c>
      <c r="M238" s="123"/>
      <c r="N238" s="181" t="s">
        <v>126</v>
      </c>
      <c r="O238" s="182"/>
      <c r="P238" s="182"/>
      <c r="Q238" s="182"/>
      <c r="R238" s="182"/>
      <c r="S238" s="182"/>
      <c r="T238" s="183"/>
      <c r="U238" s="31"/>
    </row>
    <row r="239" spans="1:21" ht="18.75" customHeight="1">
      <c r="A239" s="1"/>
      <c r="B239" s="121"/>
      <c r="C239" s="234"/>
      <c r="D239" s="132"/>
      <c r="E239" s="184"/>
      <c r="F239" s="185"/>
      <c r="G239" s="185"/>
      <c r="H239" s="185"/>
      <c r="I239" s="185"/>
      <c r="J239" s="185"/>
      <c r="K239" s="236"/>
      <c r="L239" s="234"/>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1" t="str">
        <f>Y89</f>
        <v>環境配慮型製品の購入等の促進</v>
      </c>
      <c r="F241" s="232"/>
      <c r="G241" s="232"/>
      <c r="H241" s="232"/>
      <c r="I241" s="232"/>
      <c r="J241" s="232"/>
      <c r="K241" s="232"/>
      <c r="L241" s="232"/>
      <c r="M241" s="232"/>
      <c r="N241" s="232"/>
      <c r="O241" s="232"/>
      <c r="P241" s="232"/>
      <c r="Q241" s="232"/>
      <c r="R241" s="232"/>
      <c r="S241" s="232"/>
      <c r="T241" s="233"/>
      <c r="U241" s="29"/>
    </row>
    <row r="242" spans="1:21" ht="18" customHeight="1">
      <c r="A242" s="1"/>
      <c r="B242" s="120"/>
      <c r="C242" s="117"/>
      <c r="D242" s="118"/>
      <c r="E242" s="237" t="str">
        <f>AD89</f>
        <v>「天理市グリーン購入調達方針」に基づき環境配慮製品を購入する</v>
      </c>
      <c r="F242" s="237"/>
      <c r="G242" s="237"/>
      <c r="H242" s="237"/>
      <c r="I242" s="237"/>
      <c r="J242" s="237"/>
      <c r="K242" s="237"/>
      <c r="L242" s="237"/>
      <c r="M242" s="237"/>
      <c r="N242" s="237"/>
      <c r="O242" s="237"/>
      <c r="P242" s="237"/>
      <c r="Q242" s="237"/>
      <c r="R242" s="237"/>
      <c r="S242" s="237"/>
      <c r="T242" s="237"/>
      <c r="U242" s="30"/>
    </row>
    <row r="243" spans="1:21" ht="13.5" customHeight="1">
      <c r="A243" s="1"/>
      <c r="B243" s="120"/>
      <c r="C243" s="238"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4"/>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5</v>
      </c>
      <c r="F245" s="129"/>
      <c r="G245" s="129"/>
      <c r="H245" s="129"/>
      <c r="I245" s="129"/>
      <c r="J245" s="129"/>
      <c r="K245" s="130"/>
      <c r="L245" s="131" t="s">
        <v>117</v>
      </c>
      <c r="M245" s="132"/>
      <c r="N245" s="129">
        <v>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40"/>
      <c r="L246" s="239"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5"/>
      <c r="L247" s="122" t="s">
        <v>85</v>
      </c>
      <c r="M247" s="123"/>
      <c r="N247" s="181" t="s">
        <v>126</v>
      </c>
      <c r="O247" s="182"/>
      <c r="P247" s="182"/>
      <c r="Q247" s="182"/>
      <c r="R247" s="182"/>
      <c r="S247" s="182"/>
      <c r="T247" s="183"/>
      <c r="U247" s="31"/>
    </row>
    <row r="248" spans="1:21" ht="18.75" customHeight="1">
      <c r="A248" s="1"/>
      <c r="B248" s="121"/>
      <c r="C248" s="234"/>
      <c r="D248" s="132"/>
      <c r="E248" s="184"/>
      <c r="F248" s="185"/>
      <c r="G248" s="185"/>
      <c r="H248" s="185"/>
      <c r="I248" s="185"/>
      <c r="J248" s="185"/>
      <c r="K248" s="236"/>
      <c r="L248" s="234"/>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7">
        <v>1</v>
      </c>
      <c r="C252" s="270" t="s">
        <v>0</v>
      </c>
      <c r="D252" s="271"/>
      <c r="E252" s="274" t="s">
        <v>184</v>
      </c>
      <c r="F252" s="275"/>
      <c r="G252" s="275"/>
      <c r="H252" s="275"/>
      <c r="I252" s="275"/>
      <c r="J252" s="275"/>
      <c r="K252" s="275"/>
      <c r="L252" s="275"/>
      <c r="M252" s="275"/>
      <c r="N252" s="275"/>
      <c r="O252" s="275"/>
      <c r="P252" s="275"/>
      <c r="Q252" s="275"/>
      <c r="R252" s="275"/>
      <c r="S252" s="275"/>
      <c r="T252" s="276"/>
      <c r="U252" s="29"/>
    </row>
    <row r="253" spans="1:21" ht="24.75" customHeight="1">
      <c r="A253" s="1"/>
      <c r="B253" s="268"/>
      <c r="C253" s="272"/>
      <c r="D253" s="273"/>
      <c r="E253" s="277"/>
      <c r="F253" s="277"/>
      <c r="G253" s="277"/>
      <c r="H253" s="277"/>
      <c r="I253" s="277"/>
      <c r="J253" s="277"/>
      <c r="K253" s="277"/>
      <c r="L253" s="277"/>
      <c r="M253" s="277"/>
      <c r="N253" s="277"/>
      <c r="O253" s="277"/>
      <c r="P253" s="277"/>
      <c r="Q253" s="277"/>
      <c r="R253" s="277"/>
      <c r="S253" s="277"/>
      <c r="T253" s="277"/>
      <c r="U253" s="30"/>
    </row>
    <row r="254" spans="1:21" ht="13.5" customHeight="1">
      <c r="A254" s="1"/>
      <c r="B254" s="268"/>
      <c r="C254" s="238"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8"/>
      <c r="C255" s="234"/>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8"/>
      <c r="C256" s="122" t="s">
        <v>117</v>
      </c>
      <c r="D256" s="123"/>
      <c r="E256" s="129">
        <v>5</v>
      </c>
      <c r="F256" s="129"/>
      <c r="G256" s="129"/>
      <c r="H256" s="129"/>
      <c r="I256" s="129"/>
      <c r="J256" s="129"/>
      <c r="K256" s="130"/>
      <c r="L256" s="131" t="s">
        <v>117</v>
      </c>
      <c r="M256" s="132"/>
      <c r="N256" s="129">
        <v>4.9</v>
      </c>
      <c r="O256" s="129"/>
      <c r="P256" s="129"/>
      <c r="Q256" s="129"/>
      <c r="R256" s="129"/>
      <c r="S256" s="129"/>
      <c r="T256" s="129"/>
      <c r="U256" s="31"/>
    </row>
    <row r="257" spans="1:21" ht="24.75" customHeight="1">
      <c r="A257" s="1"/>
      <c r="B257" s="268"/>
      <c r="C257" s="94" t="s">
        <v>118</v>
      </c>
      <c r="D257" s="95"/>
      <c r="E257" s="265"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5"/>
      <c r="G257" s="265"/>
      <c r="H257" s="265"/>
      <c r="I257" s="265"/>
      <c r="J257" s="265"/>
      <c r="K257" s="266"/>
      <c r="L257" s="239" t="s">
        <v>118</v>
      </c>
      <c r="M257" s="95"/>
      <c r="N257" s="265"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5"/>
      <c r="P257" s="265"/>
      <c r="Q257" s="265"/>
      <c r="R257" s="265"/>
      <c r="S257" s="265"/>
      <c r="T257" s="265"/>
      <c r="U257" s="1"/>
    </row>
    <row r="258" spans="1:21" ht="18.75" customHeight="1">
      <c r="A258" s="1"/>
      <c r="B258" s="268"/>
      <c r="C258" s="122" t="s">
        <v>85</v>
      </c>
      <c r="D258" s="123"/>
      <c r="E258" s="181" t="s">
        <v>125</v>
      </c>
      <c r="F258" s="182"/>
      <c r="G258" s="182"/>
      <c r="H258" s="182"/>
      <c r="I258" s="182"/>
      <c r="J258" s="182"/>
      <c r="K258" s="235"/>
      <c r="L258" s="122" t="s">
        <v>85</v>
      </c>
      <c r="M258" s="123"/>
      <c r="N258" s="181" t="s">
        <v>126</v>
      </c>
      <c r="O258" s="182"/>
      <c r="P258" s="182"/>
      <c r="Q258" s="182"/>
      <c r="R258" s="182"/>
      <c r="S258" s="182"/>
      <c r="T258" s="183"/>
      <c r="U258" s="31"/>
    </row>
    <row r="259" spans="1:21" ht="18.75" customHeight="1">
      <c r="A259" s="1"/>
      <c r="B259" s="269"/>
      <c r="C259" s="234"/>
      <c r="D259" s="132"/>
      <c r="E259" s="184"/>
      <c r="F259" s="185"/>
      <c r="G259" s="185"/>
      <c r="H259" s="185"/>
      <c r="I259" s="185"/>
      <c r="J259" s="185"/>
      <c r="K259" s="236"/>
      <c r="L259" s="234"/>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7">
        <v>2</v>
      </c>
      <c r="C261" s="270" t="s">
        <v>0</v>
      </c>
      <c r="D261" s="271"/>
      <c r="E261" s="274" t="s">
        <v>185</v>
      </c>
      <c r="F261" s="275"/>
      <c r="G261" s="275"/>
      <c r="H261" s="275"/>
      <c r="I261" s="275"/>
      <c r="J261" s="275"/>
      <c r="K261" s="275"/>
      <c r="L261" s="275"/>
      <c r="M261" s="275"/>
      <c r="N261" s="275"/>
      <c r="O261" s="275"/>
      <c r="P261" s="275"/>
      <c r="Q261" s="275"/>
      <c r="R261" s="275"/>
      <c r="S261" s="275"/>
      <c r="T261" s="276"/>
      <c r="U261" s="29"/>
    </row>
    <row r="262" spans="1:21" ht="24.75" customHeight="1">
      <c r="A262" s="1"/>
      <c r="B262" s="268"/>
      <c r="C262" s="272"/>
      <c r="D262" s="273"/>
      <c r="E262" s="277"/>
      <c r="F262" s="277"/>
      <c r="G262" s="277"/>
      <c r="H262" s="277"/>
      <c r="I262" s="277"/>
      <c r="J262" s="277"/>
      <c r="K262" s="277"/>
      <c r="L262" s="277"/>
      <c r="M262" s="277"/>
      <c r="N262" s="277"/>
      <c r="O262" s="277"/>
      <c r="P262" s="277"/>
      <c r="Q262" s="277"/>
      <c r="R262" s="277"/>
      <c r="S262" s="277"/>
      <c r="T262" s="277"/>
      <c r="U262" s="30"/>
    </row>
    <row r="263" spans="1:21" ht="13.5" customHeight="1">
      <c r="A263" s="1"/>
      <c r="B263" s="268"/>
      <c r="C263" s="238"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8"/>
      <c r="C264" s="234"/>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8"/>
      <c r="C265" s="122" t="s">
        <v>117</v>
      </c>
      <c r="D265" s="123"/>
      <c r="E265" s="129">
        <v>4.9</v>
      </c>
      <c r="F265" s="129"/>
      <c r="G265" s="129"/>
      <c r="H265" s="129"/>
      <c r="I265" s="129"/>
      <c r="J265" s="129"/>
      <c r="K265" s="130"/>
      <c r="L265" s="131" t="s">
        <v>117</v>
      </c>
      <c r="M265" s="132"/>
      <c r="N265" s="129">
        <v>4.9</v>
      </c>
      <c r="O265" s="129"/>
      <c r="P265" s="129"/>
      <c r="Q265" s="129"/>
      <c r="R265" s="129"/>
      <c r="S265" s="129"/>
      <c r="T265" s="129"/>
      <c r="U265" s="31"/>
    </row>
    <row r="266" spans="1:21" ht="24.75" customHeight="1">
      <c r="A266" s="1"/>
      <c r="B266" s="268"/>
      <c r="C266" s="94" t="s">
        <v>118</v>
      </c>
      <c r="D266" s="95"/>
      <c r="E266" s="265"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5"/>
      <c r="G266" s="265"/>
      <c r="H266" s="265"/>
      <c r="I266" s="265"/>
      <c r="J266" s="265"/>
      <c r="K266" s="266"/>
      <c r="L266" s="239" t="s">
        <v>118</v>
      </c>
      <c r="M266" s="95"/>
      <c r="N266" s="265"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5"/>
      <c r="P266" s="265"/>
      <c r="Q266" s="265"/>
      <c r="R266" s="265"/>
      <c r="S266" s="265"/>
      <c r="T266" s="265"/>
      <c r="U266" s="1"/>
    </row>
    <row r="267" spans="1:21" ht="18.75" customHeight="1">
      <c r="A267" s="1"/>
      <c r="B267" s="268"/>
      <c r="C267" s="122" t="s">
        <v>85</v>
      </c>
      <c r="D267" s="123"/>
      <c r="E267" s="181" t="s">
        <v>125</v>
      </c>
      <c r="F267" s="182"/>
      <c r="G267" s="182"/>
      <c r="H267" s="182"/>
      <c r="I267" s="182"/>
      <c r="J267" s="182"/>
      <c r="K267" s="235"/>
      <c r="L267" s="122" t="s">
        <v>85</v>
      </c>
      <c r="M267" s="123"/>
      <c r="N267" s="181" t="s">
        <v>126</v>
      </c>
      <c r="O267" s="182"/>
      <c r="P267" s="182"/>
      <c r="Q267" s="182"/>
      <c r="R267" s="182"/>
      <c r="S267" s="182"/>
      <c r="T267" s="183"/>
      <c r="U267" s="31"/>
    </row>
    <row r="268" spans="1:21" ht="18.75" customHeight="1">
      <c r="A268" s="1"/>
      <c r="B268" s="269"/>
      <c r="C268" s="234"/>
      <c r="D268" s="132"/>
      <c r="E268" s="184"/>
      <c r="F268" s="185"/>
      <c r="G268" s="185"/>
      <c r="H268" s="185"/>
      <c r="I268" s="185"/>
      <c r="J268" s="185"/>
      <c r="K268" s="236"/>
      <c r="L268" s="234"/>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7">
        <v>3</v>
      </c>
      <c r="C270" s="270" t="s">
        <v>0</v>
      </c>
      <c r="D270" s="271"/>
      <c r="E270" s="274"/>
      <c r="F270" s="275"/>
      <c r="G270" s="275"/>
      <c r="H270" s="275"/>
      <c r="I270" s="275"/>
      <c r="J270" s="275"/>
      <c r="K270" s="275"/>
      <c r="L270" s="275"/>
      <c r="M270" s="275"/>
      <c r="N270" s="275"/>
      <c r="O270" s="275"/>
      <c r="P270" s="275"/>
      <c r="Q270" s="275"/>
      <c r="R270" s="275"/>
      <c r="S270" s="275"/>
      <c r="T270" s="276"/>
      <c r="U270" s="29"/>
    </row>
    <row r="271" spans="1:21" ht="24.75" customHeight="1">
      <c r="A271" s="1"/>
      <c r="B271" s="268"/>
      <c r="C271" s="272"/>
      <c r="D271" s="273"/>
      <c r="E271" s="277"/>
      <c r="F271" s="277"/>
      <c r="G271" s="277"/>
      <c r="H271" s="277"/>
      <c r="I271" s="277"/>
      <c r="J271" s="277"/>
      <c r="K271" s="277"/>
      <c r="L271" s="277"/>
      <c r="M271" s="277"/>
      <c r="N271" s="277"/>
      <c r="O271" s="277"/>
      <c r="P271" s="277"/>
      <c r="Q271" s="277"/>
      <c r="R271" s="277"/>
      <c r="S271" s="277"/>
      <c r="T271" s="277"/>
      <c r="U271" s="30"/>
    </row>
    <row r="272" spans="1:21" ht="13.5" customHeight="1">
      <c r="A272" s="1"/>
      <c r="B272" s="268"/>
      <c r="C272" s="238"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8"/>
      <c r="C273" s="234"/>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8"/>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8"/>
      <c r="C275" s="94" t="s">
        <v>118</v>
      </c>
      <c r="D275" s="95"/>
      <c r="E275" s="265"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5"/>
      <c r="G275" s="265"/>
      <c r="H275" s="265"/>
      <c r="I275" s="265"/>
      <c r="J275" s="265"/>
      <c r="K275" s="266"/>
      <c r="L275" s="239" t="s">
        <v>118</v>
      </c>
      <c r="M275" s="95"/>
      <c r="N275" s="265"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5"/>
      <c r="P275" s="265"/>
      <c r="Q275" s="265"/>
      <c r="R275" s="265"/>
      <c r="S275" s="265"/>
      <c r="T275" s="265"/>
      <c r="U275" s="1"/>
    </row>
    <row r="276" spans="1:21" ht="18.75" customHeight="1">
      <c r="A276" s="1"/>
      <c r="B276" s="268"/>
      <c r="C276" s="122" t="s">
        <v>85</v>
      </c>
      <c r="D276" s="123"/>
      <c r="E276" s="181" t="s">
        <v>125</v>
      </c>
      <c r="F276" s="182"/>
      <c r="G276" s="182"/>
      <c r="H276" s="182"/>
      <c r="I276" s="182"/>
      <c r="J276" s="182"/>
      <c r="K276" s="235"/>
      <c r="L276" s="122" t="s">
        <v>85</v>
      </c>
      <c r="M276" s="123"/>
      <c r="N276" s="181" t="s">
        <v>126</v>
      </c>
      <c r="O276" s="182"/>
      <c r="P276" s="182"/>
      <c r="Q276" s="182"/>
      <c r="R276" s="182"/>
      <c r="S276" s="182"/>
      <c r="T276" s="183"/>
      <c r="U276" s="31"/>
    </row>
    <row r="277" spans="1:21" ht="18.75" customHeight="1">
      <c r="A277" s="1"/>
      <c r="B277" s="269"/>
      <c r="C277" s="234"/>
      <c r="D277" s="132"/>
      <c r="E277" s="184"/>
      <c r="F277" s="185"/>
      <c r="G277" s="185"/>
      <c r="H277" s="185"/>
      <c r="I277" s="185"/>
      <c r="J277" s="185"/>
      <c r="K277" s="236"/>
      <c r="L277" s="234"/>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7">
        <v>4</v>
      </c>
      <c r="C279" s="270" t="s">
        <v>0</v>
      </c>
      <c r="D279" s="271"/>
      <c r="E279" s="274"/>
      <c r="F279" s="275"/>
      <c r="G279" s="275"/>
      <c r="H279" s="275"/>
      <c r="I279" s="275"/>
      <c r="J279" s="275"/>
      <c r="K279" s="275"/>
      <c r="L279" s="275"/>
      <c r="M279" s="275"/>
      <c r="N279" s="275"/>
      <c r="O279" s="275"/>
      <c r="P279" s="275"/>
      <c r="Q279" s="275"/>
      <c r="R279" s="275"/>
      <c r="S279" s="275"/>
      <c r="T279" s="276"/>
      <c r="U279" s="29"/>
    </row>
    <row r="280" spans="1:21" ht="24.75" customHeight="1">
      <c r="A280" s="1"/>
      <c r="B280" s="268"/>
      <c r="C280" s="272"/>
      <c r="D280" s="273"/>
      <c r="E280" s="277"/>
      <c r="F280" s="277"/>
      <c r="G280" s="277"/>
      <c r="H280" s="277"/>
      <c r="I280" s="277"/>
      <c r="J280" s="277"/>
      <c r="K280" s="277"/>
      <c r="L280" s="277"/>
      <c r="M280" s="277"/>
      <c r="N280" s="277"/>
      <c r="O280" s="277"/>
      <c r="P280" s="277"/>
      <c r="Q280" s="277"/>
      <c r="R280" s="277"/>
      <c r="S280" s="277"/>
      <c r="T280" s="277"/>
      <c r="U280" s="30"/>
    </row>
    <row r="281" spans="1:21" ht="13.5" customHeight="1">
      <c r="A281" s="1"/>
      <c r="B281" s="268"/>
      <c r="C281" s="238"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8"/>
      <c r="C282" s="234"/>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8"/>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8"/>
      <c r="C284" s="94" t="s">
        <v>118</v>
      </c>
      <c r="D284" s="95"/>
      <c r="E284" s="265"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5"/>
      <c r="G284" s="265"/>
      <c r="H284" s="265"/>
      <c r="I284" s="265"/>
      <c r="J284" s="265"/>
      <c r="K284" s="266"/>
      <c r="L284" s="239" t="s">
        <v>118</v>
      </c>
      <c r="M284" s="95"/>
      <c r="N284" s="265"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5"/>
      <c r="P284" s="265"/>
      <c r="Q284" s="265"/>
      <c r="R284" s="265"/>
      <c r="S284" s="265"/>
      <c r="T284" s="265"/>
      <c r="U284" s="1"/>
    </row>
    <row r="285" spans="1:21" ht="18.75" customHeight="1">
      <c r="A285" s="1"/>
      <c r="B285" s="268"/>
      <c r="C285" s="122" t="s">
        <v>85</v>
      </c>
      <c r="D285" s="123"/>
      <c r="E285" s="181" t="s">
        <v>125</v>
      </c>
      <c r="F285" s="182"/>
      <c r="G285" s="182"/>
      <c r="H285" s="182"/>
      <c r="I285" s="182"/>
      <c r="J285" s="182"/>
      <c r="K285" s="235"/>
      <c r="L285" s="122" t="s">
        <v>85</v>
      </c>
      <c r="M285" s="123"/>
      <c r="N285" s="181" t="s">
        <v>126</v>
      </c>
      <c r="O285" s="182"/>
      <c r="P285" s="182"/>
      <c r="Q285" s="182"/>
      <c r="R285" s="182"/>
      <c r="S285" s="182"/>
      <c r="T285" s="183"/>
      <c r="U285" s="31"/>
    </row>
    <row r="286" spans="1:21" ht="18.75" customHeight="1">
      <c r="A286" s="1"/>
      <c r="B286" s="269"/>
      <c r="C286" s="234"/>
      <c r="D286" s="132"/>
      <c r="E286" s="184"/>
      <c r="F286" s="185"/>
      <c r="G286" s="185"/>
      <c r="H286" s="185"/>
      <c r="I286" s="185"/>
      <c r="J286" s="185"/>
      <c r="K286" s="236"/>
      <c r="L286" s="234"/>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1"/>
      <c r="G291" s="262"/>
      <c r="H291" s="262"/>
      <c r="I291" s="262"/>
      <c r="J291" s="264"/>
      <c r="K291" s="15" t="s">
        <v>79</v>
      </c>
      <c r="L291" s="261"/>
      <c r="M291" s="262"/>
      <c r="N291" s="262"/>
      <c r="O291" s="262"/>
      <c r="P291" s="263" t="s">
        <v>88</v>
      </c>
      <c r="Q291" s="263"/>
      <c r="R291" s="261"/>
      <c r="S291" s="262"/>
      <c r="T291" s="262"/>
      <c r="U291" s="264"/>
    </row>
    <row r="292" spans="1:21" ht="39" customHeight="1">
      <c r="A292" s="1"/>
      <c r="B292" s="103"/>
      <c r="C292" s="104"/>
      <c r="D292" s="47">
        <v>2</v>
      </c>
      <c r="E292" s="15" t="s">
        <v>78</v>
      </c>
      <c r="F292" s="261"/>
      <c r="G292" s="262"/>
      <c r="H292" s="262"/>
      <c r="I292" s="262"/>
      <c r="J292" s="264"/>
      <c r="K292" s="15" t="s">
        <v>79</v>
      </c>
      <c r="L292" s="261"/>
      <c r="M292" s="262"/>
      <c r="N292" s="262"/>
      <c r="O292" s="262"/>
      <c r="P292" s="263" t="s">
        <v>88</v>
      </c>
      <c r="Q292" s="263"/>
      <c r="R292" s="261"/>
      <c r="S292" s="262"/>
      <c r="T292" s="262"/>
      <c r="U292" s="264"/>
    </row>
    <row r="293" spans="1:21" ht="39" customHeight="1">
      <c r="A293" s="1"/>
      <c r="B293" s="105"/>
      <c r="C293" s="106"/>
      <c r="D293" s="47">
        <v>3</v>
      </c>
      <c r="E293" s="15" t="s">
        <v>78</v>
      </c>
      <c r="F293" s="261"/>
      <c r="G293" s="262"/>
      <c r="H293" s="262"/>
      <c r="I293" s="262"/>
      <c r="J293" s="264"/>
      <c r="K293" s="15" t="s">
        <v>79</v>
      </c>
      <c r="L293" s="261"/>
      <c r="M293" s="262"/>
      <c r="N293" s="262"/>
      <c r="O293" s="262"/>
      <c r="P293" s="263" t="s">
        <v>88</v>
      </c>
      <c r="Q293" s="263"/>
      <c r="R293" s="261"/>
      <c r="S293" s="262"/>
      <c r="T293" s="262"/>
      <c r="U293" s="264"/>
    </row>
    <row r="294" spans="1:21" ht="39" customHeight="1">
      <c r="A294" s="1"/>
      <c r="B294" s="101" t="s">
        <v>77</v>
      </c>
      <c r="C294" s="107"/>
      <c r="D294" s="47">
        <v>1</v>
      </c>
      <c r="E294" s="15" t="s">
        <v>78</v>
      </c>
      <c r="F294" s="261"/>
      <c r="G294" s="262"/>
      <c r="H294" s="262"/>
      <c r="I294" s="262"/>
      <c r="J294" s="264"/>
      <c r="K294" s="15" t="s">
        <v>79</v>
      </c>
      <c r="L294" s="261"/>
      <c r="M294" s="262"/>
      <c r="N294" s="262"/>
      <c r="O294" s="262"/>
      <c r="P294" s="263" t="s">
        <v>88</v>
      </c>
      <c r="Q294" s="263"/>
      <c r="R294" s="261"/>
      <c r="S294" s="262"/>
      <c r="T294" s="262"/>
      <c r="U294" s="264"/>
    </row>
    <row r="295" spans="1:21" ht="39" customHeight="1">
      <c r="A295" s="1"/>
      <c r="B295" s="103"/>
      <c r="C295" s="108"/>
      <c r="D295" s="47">
        <v>2</v>
      </c>
      <c r="E295" s="15" t="s">
        <v>78</v>
      </c>
      <c r="F295" s="261"/>
      <c r="G295" s="262"/>
      <c r="H295" s="262"/>
      <c r="I295" s="262"/>
      <c r="J295" s="264"/>
      <c r="K295" s="15" t="s">
        <v>79</v>
      </c>
      <c r="L295" s="261"/>
      <c r="M295" s="262"/>
      <c r="N295" s="262"/>
      <c r="O295" s="262"/>
      <c r="P295" s="263" t="s">
        <v>88</v>
      </c>
      <c r="Q295" s="263"/>
      <c r="R295" s="261"/>
      <c r="S295" s="262"/>
      <c r="T295" s="262"/>
      <c r="U295" s="264"/>
    </row>
    <row r="296" spans="1:21" ht="39" customHeight="1">
      <c r="A296" s="1"/>
      <c r="B296" s="105"/>
      <c r="C296" s="109"/>
      <c r="D296" s="47">
        <v>3</v>
      </c>
      <c r="E296" s="15" t="s">
        <v>78</v>
      </c>
      <c r="F296" s="261"/>
      <c r="G296" s="262"/>
      <c r="H296" s="262"/>
      <c r="I296" s="262"/>
      <c r="J296" s="264"/>
      <c r="K296" s="15" t="s">
        <v>79</v>
      </c>
      <c r="L296" s="261"/>
      <c r="M296" s="262"/>
      <c r="N296" s="262"/>
      <c r="O296" s="262"/>
      <c r="P296" s="263" t="s">
        <v>88</v>
      </c>
      <c r="Q296" s="263"/>
      <c r="R296" s="261"/>
      <c r="S296" s="262"/>
      <c r="T296" s="262"/>
      <c r="U296" s="26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8" t="s">
        <v>115</v>
      </c>
      <c r="L301" s="89"/>
      <c r="M301" s="89"/>
      <c r="N301" s="90"/>
      <c r="O301" s="54" t="s">
        <v>188</v>
      </c>
      <c r="P301" s="279"/>
      <c r="Q301" s="280"/>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188</v>
      </c>
      <c r="P308" s="75" t="s">
        <v>189</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173</v>
      </c>
      <c r="D315" s="89"/>
      <c r="E315" s="89"/>
      <c r="F315" s="90"/>
      <c r="G315" s="88" t="s">
        <v>174</v>
      </c>
      <c r="H315" s="89"/>
      <c r="I315" s="89"/>
      <c r="J315" s="90"/>
      <c r="K315" s="88" t="s">
        <v>116</v>
      </c>
      <c r="L315" s="89"/>
      <c r="M315" s="89"/>
      <c r="N315" s="90"/>
      <c r="O315" s="23" t="s">
        <v>190</v>
      </c>
      <c r="P315" s="75" t="s">
        <v>191</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60" t="s">
        <v>132</v>
      </c>
      <c r="D331" s="260"/>
      <c r="E331" s="260"/>
      <c r="F331" s="260"/>
      <c r="G331" s="260"/>
      <c r="H331" s="260"/>
      <c r="I331" s="260"/>
      <c r="J331" s="260"/>
      <c r="K331" s="260"/>
      <c r="L331" s="260"/>
      <c r="M331" s="260"/>
      <c r="N331" s="260"/>
      <c r="O331" s="260"/>
      <c r="P331" s="260"/>
      <c r="Q331" s="260"/>
      <c r="R331" s="260"/>
      <c r="S331" s="260"/>
      <c r="T331" s="260"/>
      <c r="U331" s="260"/>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178</v>
      </c>
      <c r="C342" s="97"/>
      <c r="D342" s="97"/>
      <c r="E342" s="91" t="s">
        <v>192</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179</v>
      </c>
      <c r="C347" s="97"/>
      <c r="D347" s="97"/>
      <c r="E347" s="91" t="s">
        <v>194</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9" t="s">
        <v>164</v>
      </c>
      <c r="C353" s="259"/>
      <c r="D353" s="259"/>
      <c r="E353" s="259"/>
      <c r="F353" s="259"/>
      <c r="G353" s="259"/>
      <c r="H353" s="259"/>
      <c r="I353" s="259"/>
      <c r="J353" s="259"/>
      <c r="K353" s="259"/>
      <c r="L353" s="259"/>
      <c r="M353" s="259"/>
      <c r="N353" s="259"/>
      <c r="O353" s="259"/>
      <c r="P353" s="259"/>
      <c r="Q353" s="259"/>
      <c r="R353" s="259"/>
      <c r="S353" s="259"/>
      <c r="T353" s="259"/>
      <c r="U353" s="259"/>
      <c r="V353" s="259"/>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PC1301-232</dc:creator>
  <cp:keywords/>
  <dc:description/>
  <cp:lastModifiedBy>環境政策課</cp:lastModifiedBy>
  <cp:lastPrinted>2017-05-12T04:01:57Z</cp:lastPrinted>
  <dcterms:created xsi:type="dcterms:W3CDTF">2007-10-26T02:24:32Z</dcterms:created>
  <dcterms:modified xsi:type="dcterms:W3CDTF">2017-07-11T01:37:51Z</dcterms:modified>
  <cp:category/>
  <cp:version/>
  <cp:contentType/>
  <cp:contentStatus/>
</cp:coreProperties>
</file>