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 localSheetId="0">#REF!</definedName>
    <definedName name="その他の施設">#REF!</definedName>
    <definedName name="その他の文化・社会教育施設" localSheetId="0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 localSheetId="0">#REF!</definedName>
    <definedName name="公民館">#REF!</definedName>
    <definedName name="市庁舎">#REF!</definedName>
    <definedName name="市役所" localSheetId="0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 localSheetId="0">#REF!</definedName>
    <definedName name="施設名">#REF!</definedName>
    <definedName name="施設名称" localSheetId="0">'点検帳票'!#REF!</definedName>
    <definedName name="施設名称">#REF!</definedName>
    <definedName name="小学校・中学校" localSheetId="0">#REF!</definedName>
    <definedName name="小学校・中学校">#REF!</definedName>
    <definedName name="特別施設" localSheetId="0">#REF!</definedName>
    <definedName name="特別施設">#REF!</definedName>
    <definedName name="入居所属">#REF!</definedName>
    <definedName name="保育所・幼稚園" localSheetId="0">#REF!</definedName>
    <definedName name="保育所・幼稚園">#REF!</definedName>
    <definedName name="保健・医療・福祉施設" localSheetId="0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<sst xmlns="http://schemas.openxmlformats.org/spreadsheetml/2006/main" count="935" uniqueCount="190">
  <si>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</si>
  <si>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</si>
  <si>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</si>
  <si>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</si>
  <si>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</si>
  <si>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</si>
  <si>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</si>
  <si>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</si>
  <si>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</si>
  <si>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</si>
  <si>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</si>
  <si>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</si>
  <si>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</si>
  <si>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</si>
  <si>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</si>
  <si>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</si>
  <si>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</si>
  <si>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</si>
  <si>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</si>
  <si>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</si>
  <si>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</si>
  <si>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</si>
  <si>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</si>
  <si>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</si>
  <si>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</si>
  <si>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</si>
  <si>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</si>
  <si>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</si>
  <si>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</si>
  <si>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</si>
  <si>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</si>
  <si>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</si>
  <si>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</si>
  <si>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</si>
  <si>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</si>
  <si>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</si>
  <si>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</si>
  <si>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</si>
  <si>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</si>
  <si>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</si>
  <si>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</si>
  <si>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</si>
  <si>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</si>
  <si>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</si>
  <si>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</si>
  <si>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</si>
  <si>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</si>
  <si>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</si>
  <si>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</si>
  <si>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</si>
  <si>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</si>
  <si>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</si>
  <si>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</si>
  <si>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</si>
  <si>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</si>
  <si>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</si>
  <si>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</si>
  <si>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</si>
  <si>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</si>
  <si>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</si>
  <si>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</si>
  <si>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</si>
  <si>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</si>
  <si>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</si>
  <si>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</si>
  <si>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</si>
  <si>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</si>
  <si>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</si>
  <si>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</si>
  <si>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</si>
  <si>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</si>
  <si>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</si>
  <si>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</si>
  <si>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</si>
  <si>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</si>
  <si>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</si>
  <si>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</si>
  <si>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</si>
  <si>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</si>
  <si>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</si>
  <si>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</si>
  <si>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</si>
  <si>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</si>
  <si>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</si>
  <si>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</si>
  <si>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</si>
  <si>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</si>
  <si>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</si>
  <si>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</si>
  <si>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</si>
  <si>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</si>
  <si>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</si>
  <si>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</si>
  <si>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</si>
  <si>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</si>
  <si>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</si>
  <si>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</si>
  <si>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</si>
  <si>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</si>
  <si>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</si>
  <si>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</si>
  <si>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</si>
  <si>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</si>
  <si>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</si>
  <si>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</si>
  <si>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</si>
  <si>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</si>
  <si>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</si>
  <si>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</si>
  <si>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</si>
  <si>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</si>
  <si>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</si>
  <si>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</si>
  <si>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</si>
  <si>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</si>
  <si>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</si>
  <si>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</si>
  <si>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</si>
  <si>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</si>
  <si>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</si>
  <si>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</si>
  <si>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</si>
  <si>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</si>
  <si>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</si>
  <si>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</si>
  <si>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</si>
  <si>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</si>
  <si>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</si>
  <si>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</si>
  <si>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</si>
  <si>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</si>
  <si>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</si>
  <si>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</si>
  <si>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</si>
  <si>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</si>
  <si>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</si>
  <si>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</si>
  <si>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</si>
  <si>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</si>
  <si>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</si>
  <si>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</si>
  <si>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</si>
  <si>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</si>
  <si>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</si>
  <si>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</si>
  <si>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</si>
  <si>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</si>
  <si>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</si>
  <si>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</si>
  <si>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</si>
  <si>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</si>
  <si>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</si>
  <si>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</si>
  <si>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</si>
  <si>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</si>
  <si>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</si>
  <si>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</si>
  <si>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</si>
  <si>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</si>
  <si>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</si>
  <si>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</si>
  <si>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</si>
  <si>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</si>
  <si>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</si>
  <si>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</si>
  <si>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</si>
  <si>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</si>
  <si>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</si>
  <si>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</si>
  <si>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</si>
  <si>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</si>
  <si>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</si>
  <si>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</si>
  <si>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</si>
  <si>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</si>
  <si>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</si>
  <si>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</si>
  <si>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</si>
  <si>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1-8</t>
  </si>
  <si>
    <t>１　市役所</t>
  </si>
  <si>
    <t>市庁舎</t>
  </si>
  <si>
    <t>市民協働推進課</t>
  </si>
  <si>
    <t>総務課</t>
  </si>
  <si>
    <t>毎月「エコオフィス活動チェックリスト」による職員の自己診断を行うと共に、可燃ごみの排出量等は「エコオフィス活動管理シート」
に記録し、環境配慮活動に熱心に取り組んでいる。</t>
  </si>
  <si>
    <t>広報課と共用のため、広報紙作成作業時に、晴天時でも照明を点灯しないと字が読みにくいため。</t>
  </si>
  <si>
    <t>なし</t>
  </si>
  <si>
    <t>28.4.1</t>
  </si>
  <si>
    <t>市民協働推進課</t>
  </si>
  <si>
    <t>天理市の環境の取り組み</t>
  </si>
  <si>
    <t>28.4.8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</si>
</sst>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7" fillId="33" borderId="24" xfId="0" applyFont="1" applyFill="1" applyBorder="1" applyAlignment="1" applyProtection="1">
      <alignment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6" fillId="33" borderId="24" xfId="0" applyFont="1" applyFill="1" applyBorder="1" applyAlignment="1" applyProtection="1">
      <alignment horizontal="left" vertical="center"/>
      <protection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0" fillId="36" borderId="27" xfId="0" applyFill="1" applyBorder="1" applyAlignment="1" applyProtection="1">
      <alignment vertical="center"/>
      <protection locked="0"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28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horizontal="center" vertical="center"/>
      <protection/>
    </xf>
    <xf numFmtId="0" fontId="23" fillId="35" borderId="25" xfId="0" applyFont="1" applyFill="1" applyBorder="1" applyAlignment="1" applyProtection="1">
      <alignment vertical="center" wrapText="1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7" xfId="0" applyFont="1" applyFill="1" applyBorder="1" applyAlignment="1" applyProtection="1">
      <alignment vertical="center"/>
      <protection/>
    </xf>
    <xf numFmtId="0" fontId="4" fillId="36" borderId="25" xfId="0" applyFont="1" applyFill="1" applyBorder="1" applyAlignment="1" applyProtection="1">
      <alignment vertical="center" wrapText="1"/>
      <protection locked="0"/>
    </xf>
    <xf numFmtId="0" fontId="4" fillId="36" borderId="27" xfId="0" applyFont="1" applyFill="1" applyBorder="1" applyAlignment="1" applyProtection="1">
      <alignment vertical="center"/>
      <protection locked="0"/>
    </xf>
    <xf numFmtId="0" fontId="23" fillId="35" borderId="25" xfId="0" applyFont="1" applyFill="1" applyBorder="1" applyAlignment="1" applyProtection="1">
      <alignment vertical="center"/>
      <protection/>
    </xf>
    <xf numFmtId="0" fontId="23" fillId="36" borderId="32" xfId="0" applyFont="1" applyFill="1" applyBorder="1" applyAlignment="1" applyProtection="1">
      <alignment vertical="center"/>
      <protection/>
    </xf>
    <xf numFmtId="0" fontId="23" fillId="36" borderId="33" xfId="0" applyFont="1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24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40" xfId="0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5" borderId="40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42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4" xfId="0" applyFont="1" applyFill="1" applyBorder="1" applyAlignment="1" applyProtection="1">
      <alignment horizontal="left" vertical="top" wrapText="1"/>
      <protection locked="0"/>
    </xf>
    <xf numFmtId="0" fontId="4" fillId="36" borderId="43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6" borderId="40" xfId="0" applyFont="1" applyFill="1" applyBorder="1" applyAlignment="1" applyProtection="1">
      <alignment horizontal="left" vertical="top" wrapText="1"/>
      <protection locked="0"/>
    </xf>
    <xf numFmtId="0" fontId="4" fillId="35" borderId="44" xfId="0" applyFont="1" applyFill="1" applyBorder="1" applyAlignment="1" applyProtection="1">
      <alignment horizontal="left" vertical="center"/>
      <protection/>
    </xf>
    <xf numFmtId="0" fontId="4" fillId="35" borderId="45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left" vertical="center" wrapText="1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28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4" xfId="0" applyFont="1" applyFill="1" applyBorder="1" applyAlignment="1" applyProtection="1">
      <alignment horizontal="left" vertical="center" wrapText="1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4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4" fillId="35" borderId="34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28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34" xfId="0" applyFont="1" applyFill="1" applyBorder="1" applyAlignment="1" applyProtection="1">
      <alignment horizontal="left" vertical="center" wrapText="1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40" xfId="0" applyFont="1" applyFill="1" applyBorder="1" applyAlignment="1" applyProtection="1">
      <alignment horizontal="left" vertical="center"/>
      <protection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28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4" xfId="0" applyFill="1" applyBorder="1" applyAlignment="1" applyProtection="1">
      <alignment horizontal="left" vertical="center"/>
      <protection/>
    </xf>
    <xf numFmtId="0" fontId="0" fillId="37" borderId="40" xfId="0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4" xfId="0" applyFill="1" applyBorder="1" applyAlignment="1" applyProtection="1">
      <alignment horizontal="left" vertical="center" wrapText="1"/>
      <protection/>
    </xf>
    <xf numFmtId="0" fontId="0" fillId="37" borderId="40" xfId="0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46" xfId="0" applyFill="1" applyBorder="1" applyAlignment="1" applyProtection="1">
      <alignment horizontal="left" vertical="center" wrapText="1"/>
      <protection locked="0"/>
    </xf>
    <xf numFmtId="0" fontId="0" fillId="37" borderId="47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46" xfId="0" applyFont="1" applyFill="1" applyBorder="1" applyAlignment="1" applyProtection="1">
      <alignment horizontal="center" vertical="center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horizontal="center" vertical="center"/>
      <protection locked="0"/>
    </xf>
    <xf numFmtId="0" fontId="19" fillId="0" borderId="5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0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46" xfId="0" applyFont="1" applyFill="1" applyBorder="1" applyAlignment="1" applyProtection="1">
      <alignment horizontal="left" vertical="center" wrapText="1"/>
      <protection/>
    </xf>
    <xf numFmtId="0" fontId="4" fillId="37" borderId="47" xfId="0" applyFont="1" applyFill="1" applyBorder="1" applyAlignment="1" applyProtection="1">
      <alignment horizontal="center" vertical="center"/>
      <protection/>
    </xf>
    <xf numFmtId="57" fontId="5" fillId="0" borderId="61" xfId="0" applyNumberFormat="1" applyFont="1" applyFill="1" applyBorder="1" applyAlignment="1" applyProtection="1">
      <alignment horizontal="center" vertical="center"/>
      <protection locked="0"/>
    </xf>
    <xf numFmtId="57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0" fillId="37" borderId="63" xfId="0" applyFont="1" applyFill="1" applyBorder="1" applyAlignment="1" applyProtection="1">
      <alignment horizontal="center" vertical="center"/>
      <protection/>
    </xf>
    <xf numFmtId="0" fontId="0" fillId="37" borderId="64" xfId="0" applyFont="1" applyFill="1" applyBorder="1" applyAlignment="1" applyProtection="1">
      <alignment horizontal="center" vertical="center"/>
      <protection/>
    </xf>
    <xf numFmtId="0" fontId="0" fillId="37" borderId="65" xfId="0" applyFont="1" applyFill="1" applyBorder="1" applyAlignment="1" applyProtection="1">
      <alignment horizontal="left" vertical="center" shrinkToFit="1"/>
      <protection locked="0"/>
    </xf>
    <xf numFmtId="0" fontId="0" fillId="37" borderId="66" xfId="0" applyFont="1" applyFill="1" applyBorder="1" applyAlignment="1" applyProtection="1">
      <alignment horizontal="left" vertical="center" shrinkToFit="1"/>
      <protection locked="0"/>
    </xf>
    <xf numFmtId="0" fontId="0" fillId="37" borderId="64" xfId="0" applyFont="1" applyFill="1" applyBorder="1" applyAlignment="1" applyProtection="1">
      <alignment horizontal="left" vertical="center" shrinkToFit="1"/>
      <protection locked="0"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71" xfId="0" applyFont="1" applyFill="1" applyBorder="1" applyAlignment="1" applyProtection="1">
      <alignment horizontal="center" vertical="center" wrapText="1"/>
      <protection/>
    </xf>
    <xf numFmtId="0" fontId="0" fillId="37" borderId="72" xfId="0" applyFont="1" applyFill="1" applyBorder="1" applyAlignment="1" applyProtection="1">
      <alignment horizontal="center" vertical="center" wrapText="1"/>
      <protection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/>
      <protection/>
    </xf>
    <xf numFmtId="0" fontId="0" fillId="37" borderId="75" xfId="0" applyFont="1" applyFill="1" applyBorder="1" applyAlignment="1" applyProtection="1">
      <alignment horizontal="center" vertical="center"/>
      <protection/>
    </xf>
    <xf numFmtId="49" fontId="0" fillId="37" borderId="72" xfId="0" applyNumberFormat="1" applyFont="1" applyFill="1" applyBorder="1" applyAlignment="1" applyProtection="1">
      <alignment horizontal="center" vertical="center" wrapText="1"/>
      <protection/>
    </xf>
    <xf numFmtId="49" fontId="0" fillId="37" borderId="73" xfId="0" applyNumberFormat="1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6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77" xfId="0" applyFont="1" applyFill="1" applyBorder="1" applyAlignment="1" applyProtection="1">
      <alignment horizontal="center" vertical="center" wrapText="1"/>
      <protection/>
    </xf>
    <xf numFmtId="0" fontId="4" fillId="37" borderId="78" xfId="0" applyFont="1" applyFill="1" applyBorder="1" applyAlignment="1" applyProtection="1">
      <alignment horizontal="center" vertical="center"/>
      <protection/>
    </xf>
    <xf numFmtId="0" fontId="4" fillId="37" borderId="61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62" t="s">
        <v>57</v>
      </c>
      <c r="J2" s="263">
        <f>Y3-1988</f>
        <v>27</v>
      </c>
      <c r="K2" s="264" t="s">
        <v>68</v>
      </c>
      <c r="L2" s="264"/>
      <c r="M2" s="264"/>
      <c r="N2" s="264"/>
      <c r="O2" s="264"/>
      <c r="P2" s="264"/>
      <c r="Q2" s="26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62"/>
      <c r="J3" s="263"/>
      <c r="K3" s="264"/>
      <c r="L3" s="264"/>
      <c r="M3" s="264"/>
      <c r="N3" s="264"/>
      <c r="O3" s="264"/>
      <c r="P3" s="264"/>
      <c r="Q3" s="26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65" t="s">
        <v>62</v>
      </c>
      <c r="C5" s="266"/>
      <c r="D5" s="266">
        <v>10004102</v>
      </c>
      <c r="E5" s="267"/>
      <c r="F5" s="268" t="s">
        <v>60</v>
      </c>
      <c r="G5" s="269"/>
      <c r="H5" s="270" t="s">
        <v>178</v>
      </c>
      <c r="I5" s="271"/>
      <c r="J5" s="272" t="s">
        <v>61</v>
      </c>
      <c r="K5" s="273"/>
      <c r="L5" s="274"/>
      <c r="M5" s="273">
        <v>9821</v>
      </c>
      <c r="N5" s="273"/>
      <c r="O5" s="275"/>
      <c r="P5" s="276" t="s">
        <v>63</v>
      </c>
      <c r="Q5" s="277"/>
      <c r="R5" s="248" t="s">
        <v>186</v>
      </c>
      <c r="S5" s="248"/>
      <c r="T5" s="248"/>
      <c r="U5" s="249"/>
    </row>
    <row r="6" spans="1:21" ht="29.25" customHeight="1">
      <c r="A6" s="1"/>
      <c r="B6" s="250" t="s">
        <v>58</v>
      </c>
      <c r="C6" s="251"/>
      <c r="D6" s="252" t="s">
        <v>179</v>
      </c>
      <c r="E6" s="253"/>
      <c r="F6" s="253"/>
      <c r="G6" s="254"/>
      <c r="H6" s="255" t="s">
        <v>59</v>
      </c>
      <c r="I6" s="256"/>
      <c r="J6" s="257"/>
      <c r="K6" s="258" t="s">
        <v>180</v>
      </c>
      <c r="L6" s="258"/>
      <c r="M6" s="258"/>
      <c r="N6" s="258"/>
      <c r="O6" s="259"/>
      <c r="P6" s="247" t="s">
        <v>64</v>
      </c>
      <c r="Q6" s="224"/>
      <c r="R6" s="260" t="s">
        <v>189</v>
      </c>
      <c r="S6" s="260"/>
      <c r="T6" s="260"/>
      <c r="U6" s="261"/>
    </row>
    <row r="7" spans="1:25" ht="29.25" customHeight="1">
      <c r="A7" s="1"/>
      <c r="B7" s="241" t="s">
        <v>48</v>
      </c>
      <c r="C7" s="242"/>
      <c r="D7" s="243" t="s">
        <v>181</v>
      </c>
      <c r="E7" s="243"/>
      <c r="F7" s="243"/>
      <c r="G7" s="244"/>
      <c r="H7" s="212" t="s">
        <v>49</v>
      </c>
      <c r="I7" s="212"/>
      <c r="J7" s="212"/>
      <c r="K7" s="245" t="s">
        <v>182</v>
      </c>
      <c r="L7" s="245"/>
      <c r="M7" s="245"/>
      <c r="N7" s="245"/>
      <c r="O7" s="246"/>
      <c r="P7" s="247" t="s">
        <v>65</v>
      </c>
      <c r="Q7" s="224"/>
      <c r="R7" s="224" t="s">
        <v>66</v>
      </c>
      <c r="S7" s="224"/>
      <c r="T7" s="224" t="s">
        <v>67</v>
      </c>
      <c r="U7" s="225"/>
      <c r="Y7" s="4" t="str">
        <f>K6&amp;D7</f>
        <v>市庁舎市民協働推進課</v>
      </c>
    </row>
    <row r="8" spans="1:21" ht="29.25" customHeight="1">
      <c r="A8" s="1"/>
      <c r="B8" s="211" t="s">
        <v>69</v>
      </c>
      <c r="C8" s="212"/>
      <c r="D8" s="212"/>
      <c r="E8" s="212"/>
      <c r="F8" s="215">
        <v>3</v>
      </c>
      <c r="G8" s="215"/>
      <c r="H8" s="216"/>
      <c r="I8" s="226"/>
      <c r="J8" s="226"/>
      <c r="K8" s="226"/>
      <c r="L8" s="226"/>
      <c r="M8" s="226"/>
      <c r="N8" s="226"/>
      <c r="O8" s="227"/>
      <c r="P8" s="228"/>
      <c r="Q8" s="229"/>
      <c r="R8" s="229"/>
      <c r="S8" s="229"/>
      <c r="T8" s="234"/>
      <c r="U8" s="235"/>
    </row>
    <row r="9" spans="1:21" ht="29.25" customHeight="1">
      <c r="A9" s="1"/>
      <c r="B9" s="211" t="s">
        <v>70</v>
      </c>
      <c r="C9" s="212"/>
      <c r="D9" s="49" t="s">
        <v>50</v>
      </c>
      <c r="E9" s="209"/>
      <c r="F9" s="215"/>
      <c r="G9" s="215"/>
      <c r="H9" s="240" t="s">
        <v>51</v>
      </c>
      <c r="I9" s="240"/>
      <c r="J9" s="209"/>
      <c r="K9" s="209"/>
      <c r="L9" s="209"/>
      <c r="M9" s="209"/>
      <c r="N9" s="209"/>
      <c r="O9" s="210"/>
      <c r="P9" s="230"/>
      <c r="Q9" s="231"/>
      <c r="R9" s="231"/>
      <c r="S9" s="231"/>
      <c r="T9" s="236"/>
      <c r="U9" s="237"/>
    </row>
    <row r="10" spans="1:21" ht="29.25" customHeight="1" thickBot="1">
      <c r="A10" s="1"/>
      <c r="B10" s="211" t="s">
        <v>52</v>
      </c>
      <c r="C10" s="212"/>
      <c r="D10" s="49" t="s">
        <v>53</v>
      </c>
      <c r="E10" s="209"/>
      <c r="F10" s="215"/>
      <c r="G10" s="215"/>
      <c r="H10" s="216" t="s">
        <v>54</v>
      </c>
      <c r="I10" s="217"/>
      <c r="J10" s="218"/>
      <c r="K10" s="219"/>
      <c r="L10" s="219"/>
      <c r="M10" s="219"/>
      <c r="N10" s="219"/>
      <c r="O10" s="220"/>
      <c r="P10" s="232"/>
      <c r="Q10" s="233"/>
      <c r="R10" s="233"/>
      <c r="S10" s="233"/>
      <c r="T10" s="238"/>
      <c r="U10" s="239"/>
    </row>
    <row r="11" spans="1:21" ht="29.25" customHeight="1" thickBot="1">
      <c r="A11" s="1"/>
      <c r="B11" s="213"/>
      <c r="C11" s="214"/>
      <c r="D11" s="50" t="s">
        <v>55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3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6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1"/>
      <c r="Y14" s="54"/>
      <c r="Z14" s="54"/>
      <c r="AA14" s="54"/>
      <c r="AB14" s="55" t="s">
        <v>171</v>
      </c>
      <c r="AC14" s="54"/>
      <c r="AD14" s="55" t="s">
        <v>172</v>
      </c>
      <c r="AE14" s="54"/>
      <c r="AF14" s="51"/>
    </row>
    <row r="15" spans="1:32" ht="18.75" customHeight="1">
      <c r="A15" s="1"/>
      <c r="B15" s="1"/>
      <c r="C15" s="27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1"/>
      <c r="Y15" s="55" t="s">
        <v>23</v>
      </c>
      <c r="Z15" s="55" t="s">
        <v>168</v>
      </c>
      <c r="AA15" s="55" t="s">
        <v>169</v>
      </c>
      <c r="AB15" s="55" t="s">
        <v>170</v>
      </c>
      <c r="AC15" s="55" t="s">
        <v>27</v>
      </c>
      <c r="AD15" s="55" t="s">
        <v>170</v>
      </c>
      <c r="AE15" s="55" t="s">
        <v>27</v>
      </c>
      <c r="AF15" s="55" t="s">
        <v>27</v>
      </c>
    </row>
    <row r="16" spans="1:32" ht="18.75" customHeight="1">
      <c r="A16" s="1"/>
      <c r="B16" s="26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1" t="s">
        <v>173</v>
      </c>
      <c r="Y16" s="56">
        <f>Y17</f>
        <v>27</v>
      </c>
      <c r="Z16" s="56">
        <f>INDEX($Z$18:$Z$30,Z17)</f>
        <v>10</v>
      </c>
      <c r="AA16" s="56">
        <f>INDEX($AA$18:$AA$49,AA17)</f>
        <v>20</v>
      </c>
      <c r="AB16" s="56">
        <f>INDEX($AB$18:$AB$29,AB17)</f>
        <v>16</v>
      </c>
      <c r="AC16" s="56">
        <f>INDEX($AE$18:$AE$23,AC17)</f>
        <v>10</v>
      </c>
      <c r="AD16" s="56">
        <f>INDEX($AB$18:$AB$29,AD17)</f>
        <v>16</v>
      </c>
      <c r="AE16" s="56">
        <f>INDEX($AE$18:$AE$23,AE17)</f>
        <v>50</v>
      </c>
      <c r="AF16" s="57">
        <f>AF17</f>
        <v>40</v>
      </c>
    </row>
    <row r="17" spans="1:32" ht="21" customHeight="1">
      <c r="A17" s="1"/>
      <c r="B17" s="66" t="s">
        <v>22</v>
      </c>
      <c r="C17" s="66"/>
      <c r="D17" s="66"/>
      <c r="E17" s="41" t="s">
        <v>57</v>
      </c>
      <c r="F17" s="203">
        <v>27</v>
      </c>
      <c r="G17" s="204"/>
      <c r="H17" s="41" t="s">
        <v>23</v>
      </c>
      <c r="I17" s="203"/>
      <c r="J17" s="204"/>
      <c r="K17" s="41" t="s">
        <v>24</v>
      </c>
      <c r="L17" s="205"/>
      <c r="M17" s="206"/>
      <c r="N17" s="42" t="s">
        <v>25</v>
      </c>
      <c r="O17" s="43"/>
      <c r="P17" s="43"/>
      <c r="Q17" s="43"/>
      <c r="R17" s="43"/>
      <c r="S17" s="43"/>
      <c r="T17" s="43"/>
      <c r="U17" s="44"/>
      <c r="X17" s="51"/>
      <c r="Y17" s="56">
        <f>F17</f>
        <v>27</v>
      </c>
      <c r="Z17" s="56">
        <v>11</v>
      </c>
      <c r="AA17" s="56">
        <v>21</v>
      </c>
      <c r="AB17" s="56">
        <v>10</v>
      </c>
      <c r="AC17" s="56">
        <v>2</v>
      </c>
      <c r="AD17" s="56">
        <v>10</v>
      </c>
      <c r="AE17" s="56">
        <v>6</v>
      </c>
      <c r="AF17" s="57">
        <f>T18</f>
        <v>40</v>
      </c>
    </row>
    <row r="18" spans="1:32" ht="21" customHeight="1">
      <c r="A18" s="1"/>
      <c r="B18" s="66"/>
      <c r="C18" s="66"/>
      <c r="D18" s="66"/>
      <c r="E18" s="205"/>
      <c r="F18" s="207"/>
      <c r="G18" s="43" t="s">
        <v>26</v>
      </c>
      <c r="H18" s="208"/>
      <c r="I18" s="208"/>
      <c r="J18" s="43" t="s">
        <v>27</v>
      </c>
      <c r="K18" s="45" t="s">
        <v>28</v>
      </c>
      <c r="L18" s="207"/>
      <c r="M18" s="207"/>
      <c r="N18" s="9" t="s">
        <v>26</v>
      </c>
      <c r="O18" s="208"/>
      <c r="P18" s="208"/>
      <c r="Q18" s="43" t="s">
        <v>27</v>
      </c>
      <c r="R18" s="43" t="s">
        <v>29</v>
      </c>
      <c r="S18" s="52"/>
      <c r="T18" s="21">
        <v>40</v>
      </c>
      <c r="U18" s="44" t="s">
        <v>30</v>
      </c>
      <c r="X18" s="51"/>
      <c r="Y18" s="58"/>
      <c r="Z18" s="58"/>
      <c r="AA18" s="58"/>
      <c r="AB18" s="59"/>
      <c r="AC18" s="60"/>
      <c r="AD18" s="59"/>
      <c r="AE18" s="59"/>
      <c r="AF18" s="51"/>
    </row>
    <row r="19" spans="1:32" ht="15" customHeight="1">
      <c r="A19" s="1"/>
      <c r="B19" s="66" t="s">
        <v>31</v>
      </c>
      <c r="C19" s="66"/>
      <c r="D19" s="66"/>
      <c r="E19" s="176" t="s">
        <v>187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8"/>
      <c r="X19" s="51"/>
      <c r="Y19" s="58">
        <v>24</v>
      </c>
      <c r="Z19" s="58">
        <v>1</v>
      </c>
      <c r="AA19" s="58">
        <v>1</v>
      </c>
      <c r="AB19" s="59">
        <v>8</v>
      </c>
      <c r="AC19" s="54"/>
      <c r="AD19" s="59">
        <v>8</v>
      </c>
      <c r="AE19" s="59">
        <v>10</v>
      </c>
      <c r="AF19" s="51"/>
    </row>
    <row r="20" spans="1:32" ht="15" customHeight="1">
      <c r="A20" s="1"/>
      <c r="B20" s="66"/>
      <c r="C20" s="66"/>
      <c r="D20" s="66"/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4"/>
      <c r="X20" s="51"/>
      <c r="Y20" s="58">
        <v>25</v>
      </c>
      <c r="Z20" s="58">
        <v>2</v>
      </c>
      <c r="AA20" s="58">
        <v>2</v>
      </c>
      <c r="AB20" s="59">
        <v>9</v>
      </c>
      <c r="AC20" s="54"/>
      <c r="AD20" s="59">
        <v>9</v>
      </c>
      <c r="AE20" s="59">
        <v>20</v>
      </c>
      <c r="AF20" s="51"/>
    </row>
    <row r="21" spans="1:32" ht="15" customHeight="1">
      <c r="A21" s="1"/>
      <c r="B21" s="66" t="s">
        <v>32</v>
      </c>
      <c r="C21" s="66"/>
      <c r="D21" s="66"/>
      <c r="E21" s="176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8"/>
      <c r="X21" s="51"/>
      <c r="Y21" s="58">
        <v>26</v>
      </c>
      <c r="Z21" s="58">
        <v>3</v>
      </c>
      <c r="AA21" s="58">
        <v>3</v>
      </c>
      <c r="AB21" s="59">
        <v>10</v>
      </c>
      <c r="AC21" s="54"/>
      <c r="AD21" s="59">
        <v>10</v>
      </c>
      <c r="AE21" s="59">
        <v>30</v>
      </c>
      <c r="AF21" s="51"/>
    </row>
    <row r="22" spans="1:32" ht="15" customHeight="1">
      <c r="A22" s="1"/>
      <c r="B22" s="66"/>
      <c r="C22" s="66"/>
      <c r="D22" s="66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4"/>
      <c r="X22" s="51"/>
      <c r="Y22" s="58">
        <v>27</v>
      </c>
      <c r="Z22" s="58">
        <v>4</v>
      </c>
      <c r="AA22" s="58">
        <v>4</v>
      </c>
      <c r="AB22" s="59">
        <v>11</v>
      </c>
      <c r="AC22" s="54"/>
      <c r="AD22" s="59">
        <v>11</v>
      </c>
      <c r="AE22" s="59">
        <v>40</v>
      </c>
      <c r="AF22" s="51"/>
    </row>
    <row r="23" spans="1:32" ht="18" customHeight="1" thickBot="1">
      <c r="A23" s="1"/>
      <c r="B23" s="66" t="s">
        <v>33</v>
      </c>
      <c r="C23" s="66"/>
      <c r="D23" s="66"/>
      <c r="E23" s="176" t="s">
        <v>188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  <c r="X23" s="51"/>
      <c r="Y23" s="61">
        <v>28</v>
      </c>
      <c r="Z23" s="58">
        <v>5</v>
      </c>
      <c r="AA23" s="58">
        <v>5</v>
      </c>
      <c r="AB23" s="59">
        <v>12</v>
      </c>
      <c r="AC23" s="54"/>
      <c r="AD23" s="59">
        <v>12</v>
      </c>
      <c r="AE23" s="59">
        <v>50</v>
      </c>
      <c r="AF23" s="51"/>
    </row>
    <row r="24" spans="1:32" ht="18" customHeight="1">
      <c r="A24" s="1"/>
      <c r="B24" s="66"/>
      <c r="C24" s="66"/>
      <c r="D24" s="66"/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1"/>
      <c r="X24" s="51"/>
      <c r="Y24" s="54"/>
      <c r="Z24" s="58">
        <v>6</v>
      </c>
      <c r="AA24" s="58">
        <v>6</v>
      </c>
      <c r="AB24" s="59">
        <v>13</v>
      </c>
      <c r="AC24" s="54"/>
      <c r="AD24" s="59">
        <v>13</v>
      </c>
      <c r="AE24" s="59"/>
      <c r="AF24" s="51"/>
    </row>
    <row r="25" spans="1:32" ht="18" customHeight="1">
      <c r="A25" s="1"/>
      <c r="B25" s="66"/>
      <c r="C25" s="66"/>
      <c r="D25" s="66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  <c r="X25" s="51"/>
      <c r="Y25" s="54"/>
      <c r="Z25" s="58">
        <v>7</v>
      </c>
      <c r="AA25" s="58">
        <v>7</v>
      </c>
      <c r="AB25" s="59">
        <v>14</v>
      </c>
      <c r="AC25" s="54"/>
      <c r="AD25" s="59">
        <v>14</v>
      </c>
      <c r="AE25" s="59"/>
      <c r="AF25" s="51"/>
    </row>
    <row r="26" spans="1:32" ht="18" customHeight="1">
      <c r="A26" s="1"/>
      <c r="B26" s="66"/>
      <c r="C26" s="66"/>
      <c r="D26" s="66"/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1"/>
      <c r="X26" s="51"/>
      <c r="Y26" s="54"/>
      <c r="Z26" s="58">
        <v>8</v>
      </c>
      <c r="AA26" s="58">
        <v>8</v>
      </c>
      <c r="AB26" s="59">
        <v>15</v>
      </c>
      <c r="AC26" s="54"/>
      <c r="AD26" s="59">
        <v>15</v>
      </c>
      <c r="AE26" s="59"/>
      <c r="AF26" s="51"/>
    </row>
    <row r="27" spans="1:32" ht="18" customHeight="1">
      <c r="A27" s="1"/>
      <c r="B27" s="66"/>
      <c r="C27" s="66"/>
      <c r="D27" s="66"/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4"/>
      <c r="X27" s="51"/>
      <c r="Y27" s="54"/>
      <c r="Z27" s="58">
        <v>9</v>
      </c>
      <c r="AA27" s="58">
        <v>9</v>
      </c>
      <c r="AB27" s="59">
        <v>16</v>
      </c>
      <c r="AC27" s="54"/>
      <c r="AD27" s="59">
        <v>16</v>
      </c>
      <c r="AE27" s="59"/>
      <c r="AF27" s="51"/>
    </row>
    <row r="28" spans="1:32" ht="18" customHeight="1">
      <c r="A28" s="1"/>
      <c r="B28" s="167" t="s">
        <v>34</v>
      </c>
      <c r="C28" s="168"/>
      <c r="D28" s="169"/>
      <c r="E28" s="176" t="s">
        <v>188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8"/>
      <c r="X28" s="51"/>
      <c r="Y28" s="54"/>
      <c r="Z28" s="58">
        <v>10</v>
      </c>
      <c r="AA28" s="58">
        <v>10</v>
      </c>
      <c r="AB28" s="59">
        <v>17</v>
      </c>
      <c r="AC28" s="54"/>
      <c r="AD28" s="59">
        <v>17</v>
      </c>
      <c r="AE28" s="59"/>
      <c r="AF28" s="51"/>
    </row>
    <row r="29" spans="1:32" ht="18" customHeight="1" thickBot="1">
      <c r="A29" s="1"/>
      <c r="B29" s="170"/>
      <c r="C29" s="171"/>
      <c r="D29" s="172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1"/>
      <c r="X29" s="51"/>
      <c r="Y29" s="54"/>
      <c r="Z29" s="58">
        <v>11</v>
      </c>
      <c r="AA29" s="58">
        <v>11</v>
      </c>
      <c r="AB29" s="62">
        <v>18</v>
      </c>
      <c r="AC29" s="54"/>
      <c r="AD29" s="62">
        <v>18</v>
      </c>
      <c r="AE29" s="62"/>
      <c r="AF29" s="51"/>
    </row>
    <row r="30" spans="1:32" ht="18" customHeight="1" thickBot="1">
      <c r="A30" s="1"/>
      <c r="B30" s="173"/>
      <c r="C30" s="174"/>
      <c r="D30" s="175"/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  <c r="X30" s="51"/>
      <c r="Y30" s="54"/>
      <c r="Z30" s="61">
        <v>12</v>
      </c>
      <c r="AA30" s="59">
        <v>12</v>
      </c>
      <c r="AB30" s="54"/>
      <c r="AC30" s="54"/>
      <c r="AD30" s="54"/>
      <c r="AE30" s="54"/>
      <c r="AF30" s="51"/>
    </row>
    <row r="31" spans="1:32" ht="18" customHeight="1">
      <c r="A31" s="1"/>
      <c r="B31" s="167" t="s">
        <v>82</v>
      </c>
      <c r="C31" s="168"/>
      <c r="D31" s="169"/>
      <c r="E31" s="185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7"/>
      <c r="X31" s="51"/>
      <c r="Y31" s="54"/>
      <c r="Z31" s="54"/>
      <c r="AA31" s="59">
        <v>13</v>
      </c>
      <c r="AB31" s="54"/>
      <c r="AC31" s="54"/>
      <c r="AD31" s="54"/>
      <c r="AE31" s="54"/>
      <c r="AF31" s="51"/>
    </row>
    <row r="32" spans="1:32" ht="18" customHeight="1">
      <c r="A32" s="1"/>
      <c r="B32" s="170"/>
      <c r="C32" s="171"/>
      <c r="D32" s="172"/>
      <c r="E32" s="188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90"/>
      <c r="X32" s="51"/>
      <c r="Y32" s="54"/>
      <c r="Z32" s="54"/>
      <c r="AA32" s="59">
        <v>14</v>
      </c>
      <c r="AB32" s="54"/>
      <c r="AC32" s="54"/>
      <c r="AD32" s="54"/>
      <c r="AE32" s="54"/>
      <c r="AF32" s="51"/>
    </row>
    <row r="33" spans="1:32" ht="18" customHeight="1">
      <c r="A33" s="1"/>
      <c r="B33" s="173"/>
      <c r="C33" s="174"/>
      <c r="D33" s="175"/>
      <c r="E33" s="191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3"/>
      <c r="X33" s="51"/>
      <c r="Y33" s="54"/>
      <c r="Z33" s="54"/>
      <c r="AA33" s="59">
        <v>15</v>
      </c>
      <c r="AB33" s="54"/>
      <c r="AC33" s="54"/>
      <c r="AD33" s="54"/>
      <c r="AE33" s="54"/>
      <c r="AF33" s="51"/>
    </row>
    <row r="34" spans="1:32" ht="18" customHeight="1">
      <c r="A34" s="1"/>
      <c r="B34" s="194" t="s">
        <v>83</v>
      </c>
      <c r="C34" s="195"/>
      <c r="D34" s="196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8"/>
      <c r="X34" s="51"/>
      <c r="Y34" s="54"/>
      <c r="Z34" s="54"/>
      <c r="AA34" s="59">
        <v>16</v>
      </c>
      <c r="AB34" s="54"/>
      <c r="AC34" s="54"/>
      <c r="AD34" s="54"/>
      <c r="AE34" s="54"/>
      <c r="AF34" s="51"/>
    </row>
    <row r="35" spans="1:32" ht="18" customHeight="1">
      <c r="A35" s="1"/>
      <c r="B35" s="197"/>
      <c r="C35" s="198"/>
      <c r="D35" s="199"/>
      <c r="E35" s="179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1"/>
      <c r="X35" s="51"/>
      <c r="Y35" s="54"/>
      <c r="Z35" s="54"/>
      <c r="AA35" s="59">
        <v>17</v>
      </c>
      <c r="AB35" s="54"/>
      <c r="AC35" s="54"/>
      <c r="AD35" s="54"/>
      <c r="AE35" s="54"/>
      <c r="AF35" s="51"/>
    </row>
    <row r="36" spans="1:32" ht="18" customHeight="1">
      <c r="A36" s="1"/>
      <c r="B36" s="200"/>
      <c r="C36" s="201"/>
      <c r="D36" s="202"/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4"/>
      <c r="X36" s="51"/>
      <c r="Y36" s="54"/>
      <c r="Z36" s="54"/>
      <c r="AA36" s="59">
        <v>18</v>
      </c>
      <c r="AB36" s="54"/>
      <c r="AC36" s="54"/>
      <c r="AD36" s="54"/>
      <c r="AE36" s="54"/>
      <c r="AF36" s="51"/>
    </row>
    <row r="37" spans="1:32" ht="18" customHeight="1">
      <c r="A37" s="1"/>
      <c r="B37" s="161" t="s">
        <v>84</v>
      </c>
      <c r="C37" s="161"/>
      <c r="D37" s="161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X37" s="51"/>
      <c r="Y37" s="54"/>
      <c r="Z37" s="54"/>
      <c r="AA37" s="59">
        <v>19</v>
      </c>
      <c r="AB37" s="54"/>
      <c r="AC37" s="54"/>
      <c r="AD37" s="54"/>
      <c r="AE37" s="54"/>
      <c r="AF37" s="51"/>
    </row>
    <row r="38" spans="1:32" ht="18" customHeight="1">
      <c r="A38" s="1"/>
      <c r="B38" s="162"/>
      <c r="C38" s="162"/>
      <c r="D38" s="162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X38" s="51"/>
      <c r="Y38" s="54"/>
      <c r="Z38" s="54"/>
      <c r="AA38" s="59">
        <v>20</v>
      </c>
      <c r="AB38" s="54"/>
      <c r="AC38" s="54"/>
      <c r="AD38" s="54"/>
      <c r="AE38" s="54"/>
      <c r="AF38" s="51"/>
    </row>
    <row r="39" spans="1:32" ht="18" customHeight="1">
      <c r="A39" s="1"/>
      <c r="B39" s="162"/>
      <c r="C39" s="162"/>
      <c r="D39" s="162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X39" s="51"/>
      <c r="Y39" s="54"/>
      <c r="Z39" s="54"/>
      <c r="AA39" s="59">
        <v>21</v>
      </c>
      <c r="AB39" s="54"/>
      <c r="AC39" s="54"/>
      <c r="AD39" s="54"/>
      <c r="AE39" s="54"/>
      <c r="AF39" s="51"/>
    </row>
    <row r="40" spans="1:32" ht="18" customHeight="1">
      <c r="A40" s="1"/>
      <c r="B40" s="163"/>
      <c r="C40" s="163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X40" s="51"/>
      <c r="Y40" s="54"/>
      <c r="Z40" s="54"/>
      <c r="AA40" s="59">
        <v>22</v>
      </c>
      <c r="AB40" s="54"/>
      <c r="AC40" s="54"/>
      <c r="AD40" s="54"/>
      <c r="AE40" s="54"/>
      <c r="AF40" s="51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1"/>
      <c r="Y41" s="54"/>
      <c r="Z41" s="54"/>
      <c r="AA41" s="59">
        <v>23</v>
      </c>
      <c r="AB41" s="54"/>
      <c r="AC41" s="54"/>
      <c r="AD41" s="54"/>
      <c r="AE41" s="54"/>
      <c r="AF41" s="51"/>
    </row>
    <row r="42" spans="1:32" ht="18.75" customHeight="1">
      <c r="A42" s="1"/>
      <c r="B42" s="26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1"/>
      <c r="Y42" s="54"/>
      <c r="Z42" s="54"/>
      <c r="AA42" s="59">
        <v>24</v>
      </c>
      <c r="AB42" s="54"/>
      <c r="AC42" s="54"/>
      <c r="AD42" s="54"/>
      <c r="AE42" s="54"/>
      <c r="AF42" s="51"/>
    </row>
    <row r="43" spans="1:32" ht="21" customHeight="1">
      <c r="A43" s="1"/>
      <c r="B43" s="66" t="s">
        <v>22</v>
      </c>
      <c r="C43" s="66"/>
      <c r="D43" s="66"/>
      <c r="E43" s="41" t="s">
        <v>57</v>
      </c>
      <c r="F43" s="203"/>
      <c r="G43" s="204"/>
      <c r="H43" s="41" t="s">
        <v>23</v>
      </c>
      <c r="I43" s="203"/>
      <c r="J43" s="204"/>
      <c r="K43" s="41" t="s">
        <v>24</v>
      </c>
      <c r="L43" s="205"/>
      <c r="M43" s="206"/>
      <c r="N43" s="42" t="s">
        <v>25</v>
      </c>
      <c r="O43" s="43"/>
      <c r="P43" s="43"/>
      <c r="Q43" s="43"/>
      <c r="R43" s="43"/>
      <c r="S43" s="43"/>
      <c r="T43" s="43"/>
      <c r="U43" s="44"/>
      <c r="X43" s="51"/>
      <c r="Y43" s="54"/>
      <c r="Z43" s="54"/>
      <c r="AA43" s="59">
        <v>25</v>
      </c>
      <c r="AB43" s="54"/>
      <c r="AC43" s="54"/>
      <c r="AD43" s="54"/>
      <c r="AE43" s="54"/>
      <c r="AF43" s="51"/>
    </row>
    <row r="44" spans="1:32" ht="21" customHeight="1">
      <c r="A44" s="1"/>
      <c r="B44" s="66"/>
      <c r="C44" s="66"/>
      <c r="D44" s="66"/>
      <c r="E44" s="205"/>
      <c r="F44" s="207"/>
      <c r="G44" s="43" t="s">
        <v>26</v>
      </c>
      <c r="H44" s="208"/>
      <c r="I44" s="208"/>
      <c r="J44" s="43" t="s">
        <v>27</v>
      </c>
      <c r="K44" s="45" t="s">
        <v>28</v>
      </c>
      <c r="L44" s="207"/>
      <c r="M44" s="207"/>
      <c r="N44" s="43" t="s">
        <v>26</v>
      </c>
      <c r="O44" s="208"/>
      <c r="P44" s="208"/>
      <c r="Q44" s="43" t="s">
        <v>27</v>
      </c>
      <c r="R44" s="43" t="s">
        <v>29</v>
      </c>
      <c r="S44" s="52"/>
      <c r="T44" s="21"/>
      <c r="U44" s="44" t="s">
        <v>30</v>
      </c>
      <c r="X44" s="51"/>
      <c r="Y44" s="54"/>
      <c r="Z44" s="54"/>
      <c r="AA44" s="59">
        <v>26</v>
      </c>
      <c r="AB44" s="54"/>
      <c r="AC44" s="54"/>
      <c r="AD44" s="54"/>
      <c r="AE44" s="54"/>
      <c r="AF44" s="51"/>
    </row>
    <row r="45" spans="1:32" ht="15" customHeight="1">
      <c r="A45" s="1"/>
      <c r="B45" s="66" t="s">
        <v>31</v>
      </c>
      <c r="C45" s="66"/>
      <c r="D45" s="66"/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8"/>
      <c r="X45" s="51"/>
      <c r="Y45" s="54"/>
      <c r="Z45" s="54"/>
      <c r="AA45" s="59">
        <v>27</v>
      </c>
      <c r="AB45" s="54"/>
      <c r="AC45" s="54"/>
      <c r="AD45" s="54"/>
      <c r="AE45" s="54"/>
      <c r="AF45" s="51"/>
    </row>
    <row r="46" spans="1:32" ht="15" customHeight="1">
      <c r="A46" s="1"/>
      <c r="B46" s="66"/>
      <c r="C46" s="66"/>
      <c r="D46" s="66"/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4"/>
      <c r="X46" s="51"/>
      <c r="Y46" s="54"/>
      <c r="Z46" s="54"/>
      <c r="AA46" s="59">
        <v>28</v>
      </c>
      <c r="AB46" s="54"/>
      <c r="AC46" s="54"/>
      <c r="AD46" s="54"/>
      <c r="AE46" s="54"/>
      <c r="AF46" s="51"/>
    </row>
    <row r="47" spans="1:32" ht="15" customHeight="1">
      <c r="A47" s="1"/>
      <c r="B47" s="66" t="s">
        <v>32</v>
      </c>
      <c r="C47" s="66"/>
      <c r="D47" s="66"/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8"/>
      <c r="X47" s="51"/>
      <c r="Y47" s="54"/>
      <c r="Z47" s="54"/>
      <c r="AA47" s="59">
        <v>29</v>
      </c>
      <c r="AB47" s="54"/>
      <c r="AC47" s="54"/>
      <c r="AD47" s="54"/>
      <c r="AE47" s="54"/>
      <c r="AF47" s="51"/>
    </row>
    <row r="48" spans="1:32" ht="15" customHeight="1">
      <c r="A48" s="1"/>
      <c r="B48" s="66"/>
      <c r="C48" s="66"/>
      <c r="D48" s="66"/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4"/>
      <c r="X48" s="51"/>
      <c r="Y48" s="54"/>
      <c r="Z48" s="54"/>
      <c r="AA48" s="59">
        <v>30</v>
      </c>
      <c r="AB48" s="54"/>
      <c r="AC48" s="54"/>
      <c r="AD48" s="54"/>
      <c r="AE48" s="54"/>
      <c r="AF48" s="51"/>
    </row>
    <row r="49" spans="1:32" ht="18" customHeight="1" thickBot="1">
      <c r="A49" s="1"/>
      <c r="B49" s="66" t="s">
        <v>33</v>
      </c>
      <c r="C49" s="66"/>
      <c r="D49" s="66"/>
      <c r="E49" s="176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8"/>
      <c r="X49" s="51"/>
      <c r="Y49" s="54"/>
      <c r="Z49" s="54"/>
      <c r="AA49" s="62">
        <v>31</v>
      </c>
      <c r="AB49" s="54"/>
      <c r="AC49" s="54"/>
      <c r="AD49" s="54"/>
      <c r="AE49" s="54"/>
      <c r="AF49" s="51"/>
    </row>
    <row r="50" spans="1:32" ht="18" customHeight="1">
      <c r="A50" s="1"/>
      <c r="B50" s="66"/>
      <c r="C50" s="66"/>
      <c r="D50" s="66"/>
      <c r="E50" s="179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1"/>
      <c r="X50" s="51"/>
      <c r="Y50" s="54"/>
      <c r="Z50" s="54"/>
      <c r="AA50" s="54"/>
      <c r="AB50" s="54"/>
      <c r="AC50" s="54"/>
      <c r="AD50" s="54"/>
      <c r="AE50" s="54"/>
      <c r="AF50" s="51"/>
    </row>
    <row r="51" spans="1:32" ht="18" customHeight="1">
      <c r="A51" s="1"/>
      <c r="B51" s="66"/>
      <c r="C51" s="66"/>
      <c r="D51" s="66"/>
      <c r="E51" s="179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1"/>
      <c r="X51" s="51"/>
      <c r="Y51" s="54"/>
      <c r="Z51" s="54"/>
      <c r="AA51" s="54"/>
      <c r="AB51" s="54"/>
      <c r="AC51" s="54"/>
      <c r="AD51" s="54"/>
      <c r="AE51" s="54"/>
      <c r="AF51" s="51"/>
    </row>
    <row r="52" spans="1:32" ht="18" customHeight="1">
      <c r="A52" s="1"/>
      <c r="B52" s="66"/>
      <c r="C52" s="66"/>
      <c r="D52" s="66"/>
      <c r="E52" s="179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1"/>
      <c r="X52" s="51"/>
      <c r="Y52" s="54"/>
      <c r="Z52" s="54"/>
      <c r="AA52" s="54"/>
      <c r="AB52" s="55" t="s">
        <v>171</v>
      </c>
      <c r="AC52" s="54"/>
      <c r="AD52" s="55" t="s">
        <v>172</v>
      </c>
      <c r="AE52" s="54"/>
      <c r="AF52" s="51"/>
    </row>
    <row r="53" spans="1:32" ht="18" customHeight="1">
      <c r="A53" s="1"/>
      <c r="B53" s="66"/>
      <c r="C53" s="66"/>
      <c r="D53" s="66"/>
      <c r="E53" s="182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4"/>
      <c r="X53" s="51"/>
      <c r="Y53" s="55" t="s">
        <v>23</v>
      </c>
      <c r="Z53" s="55" t="s">
        <v>168</v>
      </c>
      <c r="AA53" s="55" t="s">
        <v>169</v>
      </c>
      <c r="AB53" s="55" t="s">
        <v>170</v>
      </c>
      <c r="AC53" s="55" t="s">
        <v>27</v>
      </c>
      <c r="AD53" s="55" t="s">
        <v>170</v>
      </c>
      <c r="AE53" s="55" t="s">
        <v>27</v>
      </c>
      <c r="AF53" s="55" t="s">
        <v>27</v>
      </c>
    </row>
    <row r="54" spans="1:32" ht="18" customHeight="1">
      <c r="A54" s="1"/>
      <c r="B54" s="167" t="s">
        <v>34</v>
      </c>
      <c r="C54" s="168"/>
      <c r="D54" s="169"/>
      <c r="E54" s="176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  <c r="X54" s="51" t="s">
        <v>173</v>
      </c>
      <c r="Y54" s="56">
        <f>Y55</f>
        <v>0</v>
      </c>
      <c r="Z54" s="56">
        <f>INDEX($Z$18:$Z$30,Z55)</f>
        <v>0</v>
      </c>
      <c r="AA54" s="56">
        <f>INDEX($AA$18:$AA$49,AA55)</f>
        <v>0</v>
      </c>
      <c r="AB54" s="56">
        <f>INDEX($AB$18:$AB$29,AB55)</f>
        <v>0</v>
      </c>
      <c r="AC54" s="56">
        <f>INDEX($AE$18:$AE$23,AC55)</f>
        <v>0</v>
      </c>
      <c r="AD54" s="56">
        <f>INDEX($AB$18:$AB$29,AD55)</f>
        <v>0</v>
      </c>
      <c r="AE54" s="56">
        <f>INDEX($AE$18:$AE$23,AE55)</f>
        <v>0</v>
      </c>
      <c r="AF54" s="57">
        <f>AF55</f>
        <v>0</v>
      </c>
    </row>
    <row r="55" spans="1:32" ht="18" customHeight="1">
      <c r="A55" s="1"/>
      <c r="B55" s="170"/>
      <c r="C55" s="171"/>
      <c r="D55" s="172"/>
      <c r="E55" s="179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X55" s="51"/>
      <c r="Y55" s="56">
        <f>F43</f>
        <v>0</v>
      </c>
      <c r="Z55" s="63">
        <v>1</v>
      </c>
      <c r="AA55" s="56">
        <v>1</v>
      </c>
      <c r="AB55" s="56">
        <v>1</v>
      </c>
      <c r="AC55" s="56">
        <v>1</v>
      </c>
      <c r="AD55" s="56">
        <v>1</v>
      </c>
      <c r="AE55" s="56">
        <v>1</v>
      </c>
      <c r="AF55" s="57">
        <f>T44</f>
        <v>0</v>
      </c>
    </row>
    <row r="56" spans="1:21" ht="18" customHeight="1">
      <c r="A56" s="1"/>
      <c r="B56" s="173"/>
      <c r="C56" s="174"/>
      <c r="D56" s="175"/>
      <c r="E56" s="182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4"/>
    </row>
    <row r="57" spans="1:21" ht="18" customHeight="1">
      <c r="A57" s="1"/>
      <c r="B57" s="167" t="s">
        <v>82</v>
      </c>
      <c r="C57" s="168"/>
      <c r="D57" s="169"/>
      <c r="E57" s="185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7"/>
    </row>
    <row r="58" spans="1:21" ht="18" customHeight="1">
      <c r="A58" s="1"/>
      <c r="B58" s="170"/>
      <c r="C58" s="171"/>
      <c r="D58" s="172"/>
      <c r="E58" s="188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90"/>
    </row>
    <row r="59" spans="1:21" ht="18" customHeight="1">
      <c r="A59" s="1"/>
      <c r="B59" s="173"/>
      <c r="C59" s="174"/>
      <c r="D59" s="175"/>
      <c r="E59" s="191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3"/>
    </row>
    <row r="60" spans="1:21" ht="18" customHeight="1">
      <c r="A60" s="1"/>
      <c r="B60" s="194" t="s">
        <v>83</v>
      </c>
      <c r="C60" s="195"/>
      <c r="D60" s="196"/>
      <c r="E60" s="176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8"/>
    </row>
    <row r="61" spans="1:21" ht="18" customHeight="1">
      <c r="A61" s="1"/>
      <c r="B61" s="197"/>
      <c r="C61" s="198"/>
      <c r="D61" s="199"/>
      <c r="E61" s="179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1"/>
    </row>
    <row r="62" spans="1:21" ht="18" customHeight="1">
      <c r="A62" s="1"/>
      <c r="B62" s="200"/>
      <c r="C62" s="201"/>
      <c r="D62" s="202"/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4"/>
    </row>
    <row r="63" spans="1:21" ht="18" customHeight="1">
      <c r="A63" s="1"/>
      <c r="B63" s="161" t="s">
        <v>84</v>
      </c>
      <c r="C63" s="161"/>
      <c r="D63" s="161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" customHeight="1">
      <c r="A64" s="1"/>
      <c r="B64" s="162"/>
      <c r="C64" s="162"/>
      <c r="D64" s="162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" customHeight="1">
      <c r="A65" s="1"/>
      <c r="B65" s="162"/>
      <c r="C65" s="162"/>
      <c r="D65" s="162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</row>
    <row r="66" spans="1:21" ht="18" customHeight="1">
      <c r="A66" s="1"/>
      <c r="B66" s="163"/>
      <c r="C66" s="163"/>
      <c r="D66" s="163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6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7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3" t="s">
        <v>136</v>
      </c>
      <c r="AD69" s="23" t="s">
        <v>137</v>
      </c>
    </row>
    <row r="70" spans="1:31" ht="24.75" customHeight="1">
      <c r="A70" s="1"/>
      <c r="B70" s="150" t="s">
        <v>2</v>
      </c>
      <c r="C70" s="153" t="s">
        <v>0</v>
      </c>
      <c r="D70" s="154"/>
      <c r="E70" s="157" t="str">
        <f>Y70</f>
        <v>電気・燃料等使用量の削減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9"/>
      <c r="U70" s="28"/>
      <c r="X70" s="24">
        <v>1</v>
      </c>
      <c r="Y70" s="25" t="s">
        <v>134</v>
      </c>
      <c r="Z70" s="25"/>
      <c r="AA70" s="25"/>
      <c r="AB70" s="25"/>
      <c r="AC70" s="25"/>
      <c r="AD70" s="25" t="s">
        <v>135</v>
      </c>
      <c r="AE70" s="25"/>
    </row>
    <row r="71" spans="1:31" ht="24.75" customHeight="1">
      <c r="A71" s="1"/>
      <c r="B71" s="151"/>
      <c r="C71" s="155"/>
      <c r="D71" s="156"/>
      <c r="E71" s="160" t="str">
        <f>AD70</f>
        <v>昼休み時間は消灯する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29"/>
      <c r="X71" s="24">
        <v>2</v>
      </c>
      <c r="Y71" s="25" t="s">
        <v>134</v>
      </c>
      <c r="Z71" s="25"/>
      <c r="AA71" s="25"/>
      <c r="AB71" s="25"/>
      <c r="AC71" s="25"/>
      <c r="AD71" s="25" t="s">
        <v>121</v>
      </c>
      <c r="AE71" s="25"/>
    </row>
    <row r="72" spans="1:31" ht="13.5" customHeight="1">
      <c r="A72" s="1"/>
      <c r="B72" s="151"/>
      <c r="C72" s="147" t="s">
        <v>1</v>
      </c>
      <c r="D72" s="119"/>
      <c r="E72" s="132" t="s">
        <v>73</v>
      </c>
      <c r="F72" s="132"/>
      <c r="G72" s="132"/>
      <c r="H72" s="132"/>
      <c r="I72" s="132"/>
      <c r="J72" s="132"/>
      <c r="K72" s="10"/>
      <c r="L72" s="130" t="s">
        <v>1</v>
      </c>
      <c r="M72" s="119"/>
      <c r="N72" s="132" t="s">
        <v>74</v>
      </c>
      <c r="O72" s="132"/>
      <c r="P72" s="132"/>
      <c r="Q72" s="132"/>
      <c r="R72" s="132"/>
      <c r="S72" s="132"/>
      <c r="T72" s="11"/>
      <c r="U72" s="1"/>
      <c r="X72" s="24">
        <v>3</v>
      </c>
      <c r="Y72" s="25" t="s">
        <v>134</v>
      </c>
      <c r="Z72" s="25"/>
      <c r="AA72" s="25"/>
      <c r="AB72" s="25"/>
      <c r="AC72" s="25"/>
      <c r="AD72" s="25" t="s">
        <v>139</v>
      </c>
      <c r="AE72" s="25"/>
    </row>
    <row r="73" spans="1:31" ht="18" customHeight="1">
      <c r="A73" s="1"/>
      <c r="B73" s="151"/>
      <c r="C73" s="120"/>
      <c r="D73" s="12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31"/>
      <c r="M73" s="12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4">
        <v>4</v>
      </c>
      <c r="Y73" s="25" t="s">
        <v>134</v>
      </c>
      <c r="Z73" s="25"/>
      <c r="AA73" s="25"/>
      <c r="AB73" s="25"/>
      <c r="AC73" s="25"/>
      <c r="AD73" s="64" t="s">
        <v>174</v>
      </c>
      <c r="AE73" s="25"/>
    </row>
    <row r="74" spans="1:31" ht="24.75" customHeight="1">
      <c r="A74" s="1"/>
      <c r="B74" s="151"/>
      <c r="C74" s="118" t="s">
        <v>118</v>
      </c>
      <c r="D74" s="119"/>
      <c r="E74" s="133">
        <v>5</v>
      </c>
      <c r="F74" s="133"/>
      <c r="G74" s="133"/>
      <c r="H74" s="133"/>
      <c r="I74" s="133"/>
      <c r="J74" s="133"/>
      <c r="K74" s="134"/>
      <c r="L74" s="135" t="s">
        <v>118</v>
      </c>
      <c r="M74" s="121"/>
      <c r="N74" s="133">
        <v>5</v>
      </c>
      <c r="O74" s="133"/>
      <c r="P74" s="133"/>
      <c r="Q74" s="133"/>
      <c r="R74" s="133"/>
      <c r="S74" s="133"/>
      <c r="T74" s="134"/>
      <c r="U74" s="30"/>
      <c r="X74" s="24">
        <v>5</v>
      </c>
      <c r="Y74" s="25" t="s">
        <v>134</v>
      </c>
      <c r="Z74" s="25"/>
      <c r="AA74" s="25"/>
      <c r="AB74" s="25"/>
      <c r="AC74" s="25"/>
      <c r="AD74" s="64" t="s">
        <v>175</v>
      </c>
      <c r="AE74" s="25"/>
    </row>
    <row r="75" spans="1:31" ht="24.75" customHeight="1">
      <c r="A75" s="1"/>
      <c r="B75" s="151"/>
      <c r="C75" s="113" t="s">
        <v>119</v>
      </c>
      <c r="D75" s="114"/>
      <c r="E75" s="14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48"/>
      <c r="G75" s="148"/>
      <c r="H75" s="148"/>
      <c r="I75" s="148"/>
      <c r="J75" s="148"/>
      <c r="K75" s="149"/>
      <c r="L75" s="117" t="s">
        <v>119</v>
      </c>
      <c r="M75" s="114"/>
      <c r="N75" s="14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48"/>
      <c r="P75" s="148"/>
      <c r="Q75" s="148"/>
      <c r="R75" s="148"/>
      <c r="S75" s="148"/>
      <c r="T75" s="148"/>
      <c r="U75" s="1"/>
      <c r="X75" s="24">
        <v>6</v>
      </c>
      <c r="Y75" s="25" t="s">
        <v>134</v>
      </c>
      <c r="Z75" s="25"/>
      <c r="AA75" s="25"/>
      <c r="AB75" s="25"/>
      <c r="AC75" s="25"/>
      <c r="AD75" s="25" t="s">
        <v>140</v>
      </c>
      <c r="AE75" s="25"/>
    </row>
    <row r="76" spans="1:31" ht="18.75" customHeight="1">
      <c r="A76" s="1"/>
      <c r="B76" s="151"/>
      <c r="C76" s="118" t="s">
        <v>86</v>
      </c>
      <c r="D76" s="119"/>
      <c r="E76" s="122" t="s">
        <v>126</v>
      </c>
      <c r="F76" s="123"/>
      <c r="G76" s="123"/>
      <c r="H76" s="123"/>
      <c r="I76" s="123"/>
      <c r="J76" s="123"/>
      <c r="K76" s="124"/>
      <c r="L76" s="118" t="s">
        <v>86</v>
      </c>
      <c r="M76" s="119"/>
      <c r="N76" s="122" t="s">
        <v>127</v>
      </c>
      <c r="O76" s="123"/>
      <c r="P76" s="123"/>
      <c r="Q76" s="123"/>
      <c r="R76" s="123"/>
      <c r="S76" s="123"/>
      <c r="T76" s="128"/>
      <c r="U76" s="30"/>
      <c r="X76" s="24">
        <v>7</v>
      </c>
      <c r="Y76" s="25" t="s">
        <v>134</v>
      </c>
      <c r="Z76" s="25"/>
      <c r="AA76" s="25"/>
      <c r="AB76" s="25"/>
      <c r="AC76" s="25"/>
      <c r="AD76" s="25" t="s">
        <v>141</v>
      </c>
      <c r="AE76" s="25"/>
    </row>
    <row r="77" spans="1:31" ht="18.75" customHeight="1">
      <c r="A77" s="1"/>
      <c r="B77" s="152"/>
      <c r="C77" s="120"/>
      <c r="D77" s="121"/>
      <c r="E77" s="125"/>
      <c r="F77" s="126"/>
      <c r="G77" s="126"/>
      <c r="H77" s="126"/>
      <c r="I77" s="126"/>
      <c r="J77" s="126"/>
      <c r="K77" s="127"/>
      <c r="L77" s="120"/>
      <c r="M77" s="121"/>
      <c r="N77" s="125"/>
      <c r="O77" s="126"/>
      <c r="P77" s="126"/>
      <c r="Q77" s="126"/>
      <c r="R77" s="126"/>
      <c r="S77" s="126"/>
      <c r="T77" s="129"/>
      <c r="U77" s="30"/>
      <c r="X77" s="24">
        <v>8</v>
      </c>
      <c r="Y77" s="25" t="s">
        <v>142</v>
      </c>
      <c r="Z77" s="25"/>
      <c r="AA77" s="25"/>
      <c r="AB77" s="25"/>
      <c r="AC77" s="25"/>
      <c r="AD77" s="25" t="s">
        <v>143</v>
      </c>
      <c r="AE77" s="25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4">
        <v>9</v>
      </c>
      <c r="Y78" s="25" t="s">
        <v>142</v>
      </c>
      <c r="Z78" s="25"/>
      <c r="AA78" s="25"/>
      <c r="AB78" s="25"/>
      <c r="AC78" s="25"/>
      <c r="AD78" s="25" t="s">
        <v>144</v>
      </c>
      <c r="AE78" s="25"/>
    </row>
    <row r="79" spans="1:31" ht="24.75" customHeight="1">
      <c r="A79" s="1"/>
      <c r="B79" s="150" t="s">
        <v>3</v>
      </c>
      <c r="C79" s="153" t="s">
        <v>0</v>
      </c>
      <c r="D79" s="154"/>
      <c r="E79" s="157" t="str">
        <f>Y71</f>
        <v>電気・燃料等使用量の削減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9"/>
      <c r="U79" s="28"/>
      <c r="X79" s="24">
        <v>10</v>
      </c>
      <c r="Y79" s="25" t="s">
        <v>142</v>
      </c>
      <c r="Z79" s="25"/>
      <c r="AA79" s="25"/>
      <c r="AB79" s="25"/>
      <c r="AC79" s="25"/>
      <c r="AD79" s="25" t="s">
        <v>145</v>
      </c>
      <c r="AE79" s="25"/>
    </row>
    <row r="80" spans="1:31" ht="24.75" customHeight="1">
      <c r="A80" s="1"/>
      <c r="B80" s="151"/>
      <c r="C80" s="155"/>
      <c r="D80" s="156"/>
      <c r="E80" s="160" t="str">
        <f>AD71</f>
        <v>晴天時には、窓際の照明を消灯する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29"/>
      <c r="X80" s="24">
        <v>11</v>
      </c>
      <c r="Y80" s="25" t="s">
        <v>142</v>
      </c>
      <c r="Z80" s="25"/>
      <c r="AA80" s="25"/>
      <c r="AB80" s="25"/>
      <c r="AC80" s="25"/>
      <c r="AD80" s="25" t="s">
        <v>146</v>
      </c>
      <c r="AE80" s="25"/>
    </row>
    <row r="81" spans="1:31" ht="13.5" customHeight="1">
      <c r="A81" s="1"/>
      <c r="B81" s="151"/>
      <c r="C81" s="147" t="s">
        <v>1</v>
      </c>
      <c r="D81" s="119"/>
      <c r="E81" s="132" t="s">
        <v>73</v>
      </c>
      <c r="F81" s="132"/>
      <c r="G81" s="132"/>
      <c r="H81" s="132"/>
      <c r="I81" s="132"/>
      <c r="J81" s="132"/>
      <c r="K81" s="10"/>
      <c r="L81" s="130" t="s">
        <v>1</v>
      </c>
      <c r="M81" s="119"/>
      <c r="N81" s="132" t="s">
        <v>74</v>
      </c>
      <c r="O81" s="132"/>
      <c r="P81" s="132"/>
      <c r="Q81" s="132"/>
      <c r="R81" s="132"/>
      <c r="S81" s="132"/>
      <c r="T81" s="11"/>
      <c r="U81" s="1"/>
      <c r="X81" s="24">
        <v>12</v>
      </c>
      <c r="Y81" s="25" t="s">
        <v>148</v>
      </c>
      <c r="Z81" s="25"/>
      <c r="AA81" s="25"/>
      <c r="AB81" s="25"/>
      <c r="AC81" s="25"/>
      <c r="AD81" s="25" t="s">
        <v>147</v>
      </c>
      <c r="AE81" s="25"/>
    </row>
    <row r="82" spans="1:31" ht="18" customHeight="1">
      <c r="A82" s="1"/>
      <c r="B82" s="151"/>
      <c r="C82" s="120"/>
      <c r="D82" s="12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31"/>
      <c r="M82" s="12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4">
        <v>13</v>
      </c>
      <c r="Y82" s="25" t="s">
        <v>148</v>
      </c>
      <c r="Z82" s="25"/>
      <c r="AA82" s="25"/>
      <c r="AB82" s="25"/>
      <c r="AC82" s="25"/>
      <c r="AD82" s="25" t="s">
        <v>149</v>
      </c>
      <c r="AE82" s="25"/>
    </row>
    <row r="83" spans="1:31" ht="24.75" customHeight="1">
      <c r="A83" s="1"/>
      <c r="B83" s="151"/>
      <c r="C83" s="118" t="s">
        <v>118</v>
      </c>
      <c r="D83" s="119"/>
      <c r="E83" s="133">
        <v>3</v>
      </c>
      <c r="F83" s="133"/>
      <c r="G83" s="133"/>
      <c r="H83" s="133"/>
      <c r="I83" s="133"/>
      <c r="J83" s="133"/>
      <c r="K83" s="134"/>
      <c r="L83" s="135" t="s">
        <v>118</v>
      </c>
      <c r="M83" s="121"/>
      <c r="N83" s="133">
        <v>3</v>
      </c>
      <c r="O83" s="133"/>
      <c r="P83" s="133"/>
      <c r="Q83" s="133"/>
      <c r="R83" s="133"/>
      <c r="S83" s="133"/>
      <c r="T83" s="133"/>
      <c r="U83" s="30"/>
      <c r="X83" s="24">
        <v>14</v>
      </c>
      <c r="Y83" s="25" t="s">
        <v>148</v>
      </c>
      <c r="Z83" s="25"/>
      <c r="AA83" s="25"/>
      <c r="AB83" s="25"/>
      <c r="AC83" s="25"/>
      <c r="AD83" s="25" t="s">
        <v>150</v>
      </c>
      <c r="AE83" s="25"/>
    </row>
    <row r="84" spans="1:30" ht="24.75" customHeight="1">
      <c r="A84" s="1"/>
      <c r="B84" s="151"/>
      <c r="C84" s="113" t="s">
        <v>119</v>
      </c>
      <c r="D84" s="114"/>
      <c r="E84" s="14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ときどき忘れた</v>
      </c>
      <c r="F84" s="148"/>
      <c r="G84" s="148"/>
      <c r="H84" s="148"/>
      <c r="I84" s="148"/>
      <c r="J84" s="148"/>
      <c r="K84" s="149"/>
      <c r="L84" s="117" t="s">
        <v>119</v>
      </c>
      <c r="M84" s="114"/>
      <c r="N84" s="14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ときどき忘れた</v>
      </c>
      <c r="O84" s="148"/>
      <c r="P84" s="148"/>
      <c r="Q84" s="148"/>
      <c r="R84" s="148"/>
      <c r="S84" s="148"/>
      <c r="T84" s="148"/>
      <c r="U84" s="1"/>
      <c r="X84" s="24">
        <v>15</v>
      </c>
      <c r="Y84" s="25" t="s">
        <v>148</v>
      </c>
      <c r="Z84" s="23"/>
      <c r="AA84" s="23"/>
      <c r="AB84" s="23"/>
      <c r="AC84" s="23"/>
      <c r="AD84" s="23" t="s">
        <v>151</v>
      </c>
    </row>
    <row r="85" spans="1:30" ht="18.75" customHeight="1">
      <c r="A85" s="1"/>
      <c r="B85" s="151"/>
      <c r="C85" s="118" t="s">
        <v>86</v>
      </c>
      <c r="D85" s="119"/>
      <c r="E85" s="122" t="s">
        <v>184</v>
      </c>
      <c r="F85" s="123"/>
      <c r="G85" s="123"/>
      <c r="H85" s="123"/>
      <c r="I85" s="123"/>
      <c r="J85" s="123"/>
      <c r="K85" s="124"/>
      <c r="L85" s="118" t="s">
        <v>86</v>
      </c>
      <c r="M85" s="119"/>
      <c r="N85" s="122" t="s">
        <v>184</v>
      </c>
      <c r="O85" s="123"/>
      <c r="P85" s="123"/>
      <c r="Q85" s="123"/>
      <c r="R85" s="123"/>
      <c r="S85" s="123"/>
      <c r="T85" s="124"/>
      <c r="U85" s="30"/>
      <c r="X85" s="24">
        <v>16</v>
      </c>
      <c r="Y85" s="25" t="s">
        <v>148</v>
      </c>
      <c r="AD85" s="23" t="s">
        <v>152</v>
      </c>
    </row>
    <row r="86" spans="1:30" ht="18.75" customHeight="1">
      <c r="A86" s="1"/>
      <c r="B86" s="152"/>
      <c r="C86" s="120"/>
      <c r="D86" s="121"/>
      <c r="E86" s="125"/>
      <c r="F86" s="126"/>
      <c r="G86" s="126"/>
      <c r="H86" s="126"/>
      <c r="I86" s="126"/>
      <c r="J86" s="126"/>
      <c r="K86" s="127"/>
      <c r="L86" s="120"/>
      <c r="M86" s="121"/>
      <c r="N86" s="125"/>
      <c r="O86" s="126"/>
      <c r="P86" s="126"/>
      <c r="Q86" s="126"/>
      <c r="R86" s="126"/>
      <c r="S86" s="126"/>
      <c r="T86" s="127"/>
      <c r="U86" s="30"/>
      <c r="X86" s="24">
        <v>17</v>
      </c>
      <c r="Y86" s="23" t="s">
        <v>153</v>
      </c>
      <c r="AD86" s="23" t="s">
        <v>154</v>
      </c>
    </row>
    <row r="87" spans="1:39" ht="21.75" customHeight="1">
      <c r="A87" s="1"/>
      <c r="B87" s="31"/>
      <c r="C87" s="32"/>
      <c r="D87" s="32"/>
      <c r="E87" s="33"/>
      <c r="F87" s="33"/>
      <c r="G87" s="33"/>
      <c r="H87" s="33"/>
      <c r="I87" s="33"/>
      <c r="J87" s="33"/>
      <c r="K87" s="33"/>
      <c r="L87" s="32"/>
      <c r="M87" s="32"/>
      <c r="N87" s="33"/>
      <c r="O87" s="33"/>
      <c r="P87" s="33"/>
      <c r="Q87" s="33"/>
      <c r="R87" s="33"/>
      <c r="S87" s="33"/>
      <c r="T87" s="33"/>
      <c r="U87" s="30"/>
      <c r="X87" s="24">
        <v>18</v>
      </c>
      <c r="Y87" s="23" t="s">
        <v>153</v>
      </c>
      <c r="Z87" s="6"/>
      <c r="AA87" s="6"/>
      <c r="AB87" s="6"/>
      <c r="AC87" s="6"/>
      <c r="AD87" s="23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50" t="s">
        <v>4</v>
      </c>
      <c r="C88" s="153" t="s">
        <v>0</v>
      </c>
      <c r="D88" s="154"/>
      <c r="E88" s="157" t="str">
        <f>Y72</f>
        <v>電気・燃料等使用量の削減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  <c r="U88" s="28"/>
      <c r="X88" s="24">
        <v>19</v>
      </c>
      <c r="Y88" s="23" t="s">
        <v>156</v>
      </c>
      <c r="AD88" s="23" t="s">
        <v>157</v>
      </c>
    </row>
    <row r="89" spans="1:30" ht="24.75" customHeight="1">
      <c r="A89" s="1"/>
      <c r="B89" s="151"/>
      <c r="C89" s="155"/>
      <c r="D89" s="156"/>
      <c r="E89" s="160" t="str">
        <f>AD72</f>
        <v>会議室、トイレや湯沸室などの照明は、未使用時消灯する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29"/>
      <c r="X89" s="24">
        <v>20</v>
      </c>
      <c r="Y89" s="23" t="s">
        <v>158</v>
      </c>
      <c r="AD89" s="23" t="s">
        <v>159</v>
      </c>
    </row>
    <row r="90" spans="1:30" ht="13.5" customHeight="1">
      <c r="A90" s="1"/>
      <c r="B90" s="151"/>
      <c r="C90" s="147" t="s">
        <v>1</v>
      </c>
      <c r="D90" s="119"/>
      <c r="E90" s="132" t="s">
        <v>73</v>
      </c>
      <c r="F90" s="132"/>
      <c r="G90" s="132"/>
      <c r="H90" s="132"/>
      <c r="I90" s="132"/>
      <c r="J90" s="132"/>
      <c r="K90" s="10"/>
      <c r="L90" s="130" t="s">
        <v>1</v>
      </c>
      <c r="M90" s="119"/>
      <c r="N90" s="132" t="s">
        <v>74</v>
      </c>
      <c r="O90" s="132"/>
      <c r="P90" s="132"/>
      <c r="Q90" s="132"/>
      <c r="R90" s="132"/>
      <c r="S90" s="132"/>
      <c r="T90" s="11"/>
      <c r="U90" s="1"/>
      <c r="AD90" s="23"/>
    </row>
    <row r="91" spans="1:21" ht="18" customHeight="1">
      <c r="A91" s="1"/>
      <c r="B91" s="151"/>
      <c r="C91" s="120"/>
      <c r="D91" s="12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31"/>
      <c r="M91" s="12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51"/>
      <c r="C92" s="118" t="s">
        <v>118</v>
      </c>
      <c r="D92" s="119"/>
      <c r="E92" s="133">
        <v>5</v>
      </c>
      <c r="F92" s="133"/>
      <c r="G92" s="133"/>
      <c r="H92" s="133"/>
      <c r="I92" s="133"/>
      <c r="J92" s="133"/>
      <c r="K92" s="134"/>
      <c r="L92" s="135" t="s">
        <v>118</v>
      </c>
      <c r="M92" s="121"/>
      <c r="N92" s="133">
        <v>5</v>
      </c>
      <c r="O92" s="133"/>
      <c r="P92" s="133"/>
      <c r="Q92" s="133"/>
      <c r="R92" s="133"/>
      <c r="S92" s="133"/>
      <c r="T92" s="134"/>
      <c r="U92" s="30"/>
    </row>
    <row r="93" spans="1:30" ht="24.75" customHeight="1">
      <c r="A93" s="1"/>
      <c r="B93" s="151"/>
      <c r="C93" s="113" t="s">
        <v>119</v>
      </c>
      <c r="D93" s="114"/>
      <c r="E93" s="14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48"/>
      <c r="G93" s="148"/>
      <c r="H93" s="148"/>
      <c r="I93" s="148"/>
      <c r="J93" s="148"/>
      <c r="K93" s="149"/>
      <c r="L93" s="117" t="s">
        <v>119</v>
      </c>
      <c r="M93" s="114"/>
      <c r="N93" s="14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48"/>
      <c r="P93" s="148"/>
      <c r="Q93" s="148"/>
      <c r="R93" s="148"/>
      <c r="S93" s="148"/>
      <c r="T93" s="148"/>
      <c r="U93" s="1"/>
      <c r="Y93" s="25"/>
      <c r="AD93" s="25"/>
    </row>
    <row r="94" spans="1:30" ht="18.75" customHeight="1">
      <c r="A94" s="1"/>
      <c r="B94" s="151"/>
      <c r="C94" s="118" t="s">
        <v>86</v>
      </c>
      <c r="D94" s="119"/>
      <c r="E94" s="122" t="s">
        <v>126</v>
      </c>
      <c r="F94" s="123"/>
      <c r="G94" s="123"/>
      <c r="H94" s="123"/>
      <c r="I94" s="123"/>
      <c r="J94" s="123"/>
      <c r="K94" s="124"/>
      <c r="L94" s="118" t="s">
        <v>86</v>
      </c>
      <c r="M94" s="119"/>
      <c r="N94" s="122" t="s">
        <v>127</v>
      </c>
      <c r="O94" s="123"/>
      <c r="P94" s="123"/>
      <c r="Q94" s="123"/>
      <c r="R94" s="123"/>
      <c r="S94" s="123"/>
      <c r="T94" s="128"/>
      <c r="U94" s="30"/>
      <c r="Y94" s="25"/>
      <c r="AD94" s="25"/>
    </row>
    <row r="95" spans="1:30" ht="18.75" customHeight="1">
      <c r="A95" s="1"/>
      <c r="B95" s="152"/>
      <c r="C95" s="120"/>
      <c r="D95" s="121"/>
      <c r="E95" s="125"/>
      <c r="F95" s="126"/>
      <c r="G95" s="126"/>
      <c r="H95" s="126"/>
      <c r="I95" s="126"/>
      <c r="J95" s="126"/>
      <c r="K95" s="127"/>
      <c r="L95" s="120"/>
      <c r="M95" s="121"/>
      <c r="N95" s="125"/>
      <c r="O95" s="126"/>
      <c r="P95" s="126"/>
      <c r="Q95" s="126"/>
      <c r="R95" s="126"/>
      <c r="S95" s="126"/>
      <c r="T95" s="129"/>
      <c r="U95" s="30"/>
      <c r="Y95" s="25"/>
      <c r="AD95" s="25"/>
    </row>
    <row r="96" spans="1:39" ht="21.75" customHeight="1">
      <c r="A96" s="1"/>
      <c r="B96" s="31"/>
      <c r="C96" s="32"/>
      <c r="D96" s="32"/>
      <c r="E96" s="33"/>
      <c r="F96" s="33"/>
      <c r="G96" s="33"/>
      <c r="H96" s="33"/>
      <c r="I96" s="33"/>
      <c r="J96" s="33"/>
      <c r="K96" s="33"/>
      <c r="L96" s="32"/>
      <c r="M96" s="32"/>
      <c r="N96" s="33"/>
      <c r="O96" s="33"/>
      <c r="P96" s="33"/>
      <c r="Q96" s="33"/>
      <c r="R96" s="33"/>
      <c r="S96" s="33"/>
      <c r="T96" s="33"/>
      <c r="U96" s="30"/>
      <c r="X96" s="6"/>
      <c r="Y96" s="25"/>
      <c r="Z96" s="6"/>
      <c r="AA96" s="6"/>
      <c r="AB96" s="6"/>
      <c r="AC96" s="6"/>
      <c r="AD96" s="25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50" t="s">
        <v>5</v>
      </c>
      <c r="C97" s="153" t="s">
        <v>0</v>
      </c>
      <c r="D97" s="154"/>
      <c r="E97" s="157" t="str">
        <f>Y73</f>
        <v>電気・燃料等使用量の削減</v>
      </c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9"/>
      <c r="U97" s="28"/>
      <c r="Y97" s="25"/>
      <c r="AD97" s="25"/>
    </row>
    <row r="98" spans="1:30" ht="24.75" customHeight="1">
      <c r="A98" s="1"/>
      <c r="B98" s="151"/>
      <c r="C98" s="155"/>
      <c r="D98" s="156"/>
      <c r="E98" s="160" t="str">
        <f>AD73</f>
        <v>週に一度「ノー残業デー」を設定し、定時退庁に努める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29"/>
      <c r="Y98" s="25"/>
      <c r="AD98" s="25"/>
    </row>
    <row r="99" spans="1:30" ht="13.5" customHeight="1">
      <c r="A99" s="1"/>
      <c r="B99" s="151"/>
      <c r="C99" s="147" t="s">
        <v>1</v>
      </c>
      <c r="D99" s="119"/>
      <c r="E99" s="132" t="s">
        <v>73</v>
      </c>
      <c r="F99" s="132"/>
      <c r="G99" s="132"/>
      <c r="H99" s="132"/>
      <c r="I99" s="132"/>
      <c r="J99" s="132"/>
      <c r="K99" s="10"/>
      <c r="L99" s="130" t="s">
        <v>1</v>
      </c>
      <c r="M99" s="119"/>
      <c r="N99" s="132" t="s">
        <v>74</v>
      </c>
      <c r="O99" s="132"/>
      <c r="P99" s="132"/>
      <c r="Q99" s="132"/>
      <c r="R99" s="132"/>
      <c r="S99" s="132"/>
      <c r="T99" s="11"/>
      <c r="U99" s="1"/>
      <c r="Y99" s="25"/>
      <c r="AD99" s="25"/>
    </row>
    <row r="100" spans="1:30" ht="18" customHeight="1">
      <c r="A100" s="1"/>
      <c r="B100" s="151"/>
      <c r="C100" s="120"/>
      <c r="D100" s="12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31"/>
      <c r="M100" s="12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5"/>
      <c r="AD100" s="25"/>
    </row>
    <row r="101" spans="1:30" ht="24.75" customHeight="1">
      <c r="A101" s="1"/>
      <c r="B101" s="151"/>
      <c r="C101" s="118" t="s">
        <v>118</v>
      </c>
      <c r="D101" s="119"/>
      <c r="E101" s="133">
        <v>5</v>
      </c>
      <c r="F101" s="133"/>
      <c r="G101" s="133"/>
      <c r="H101" s="133"/>
      <c r="I101" s="133"/>
      <c r="J101" s="133"/>
      <c r="K101" s="134"/>
      <c r="L101" s="135" t="s">
        <v>118</v>
      </c>
      <c r="M101" s="121"/>
      <c r="N101" s="133">
        <v>5</v>
      </c>
      <c r="O101" s="133"/>
      <c r="P101" s="133"/>
      <c r="Q101" s="133"/>
      <c r="R101" s="133"/>
      <c r="S101" s="133"/>
      <c r="T101" s="133"/>
      <c r="U101" s="30"/>
      <c r="Y101" s="25"/>
      <c r="AD101" s="25"/>
    </row>
    <row r="102" spans="1:30" ht="24.75" customHeight="1">
      <c r="A102" s="1"/>
      <c r="B102" s="151"/>
      <c r="C102" s="113" t="s">
        <v>119</v>
      </c>
      <c r="D102" s="114"/>
      <c r="E102" s="14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48"/>
      <c r="G102" s="148"/>
      <c r="H102" s="148"/>
      <c r="I102" s="148"/>
      <c r="J102" s="148"/>
      <c r="K102" s="149"/>
      <c r="L102" s="117" t="s">
        <v>119</v>
      </c>
      <c r="M102" s="114"/>
      <c r="N102" s="14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48"/>
      <c r="P102" s="148"/>
      <c r="Q102" s="148"/>
      <c r="R102" s="148"/>
      <c r="S102" s="148"/>
      <c r="T102" s="148"/>
      <c r="U102" s="1"/>
      <c r="Y102" s="25"/>
      <c r="AD102" s="25"/>
    </row>
    <row r="103" spans="1:30" ht="18.75" customHeight="1">
      <c r="A103" s="1"/>
      <c r="B103" s="151"/>
      <c r="C103" s="118" t="s">
        <v>86</v>
      </c>
      <c r="D103" s="119"/>
      <c r="E103" s="122" t="s">
        <v>126</v>
      </c>
      <c r="F103" s="123"/>
      <c r="G103" s="123"/>
      <c r="H103" s="123"/>
      <c r="I103" s="123"/>
      <c r="J103" s="123"/>
      <c r="K103" s="124"/>
      <c r="L103" s="118" t="s">
        <v>86</v>
      </c>
      <c r="M103" s="119"/>
      <c r="N103" s="122" t="s">
        <v>127</v>
      </c>
      <c r="O103" s="123"/>
      <c r="P103" s="123"/>
      <c r="Q103" s="123"/>
      <c r="R103" s="123"/>
      <c r="S103" s="123"/>
      <c r="T103" s="128"/>
      <c r="U103" s="30"/>
      <c r="Y103" s="25"/>
      <c r="AD103" s="25"/>
    </row>
    <row r="104" spans="1:30" ht="18.75" customHeight="1">
      <c r="A104" s="1"/>
      <c r="B104" s="152"/>
      <c r="C104" s="120"/>
      <c r="D104" s="121"/>
      <c r="E104" s="125"/>
      <c r="F104" s="126"/>
      <c r="G104" s="126"/>
      <c r="H104" s="126"/>
      <c r="I104" s="126"/>
      <c r="J104" s="126"/>
      <c r="K104" s="127"/>
      <c r="L104" s="120"/>
      <c r="M104" s="121"/>
      <c r="N104" s="125"/>
      <c r="O104" s="126"/>
      <c r="P104" s="126"/>
      <c r="Q104" s="126"/>
      <c r="R104" s="126"/>
      <c r="S104" s="126"/>
      <c r="T104" s="129"/>
      <c r="U104" s="30"/>
      <c r="Y104" s="25"/>
      <c r="AD104" s="25"/>
    </row>
    <row r="105" spans="1:39" ht="21.75" customHeight="1">
      <c r="A105" s="1"/>
      <c r="B105" s="31"/>
      <c r="C105" s="32"/>
      <c r="D105" s="32"/>
      <c r="E105" s="33"/>
      <c r="F105" s="33"/>
      <c r="G105" s="33"/>
      <c r="H105" s="33"/>
      <c r="I105" s="33"/>
      <c r="J105" s="33"/>
      <c r="K105" s="33"/>
      <c r="L105" s="32"/>
      <c r="M105" s="32"/>
      <c r="N105" s="33"/>
      <c r="O105" s="33"/>
      <c r="P105" s="33"/>
      <c r="Q105" s="33"/>
      <c r="R105" s="33"/>
      <c r="S105" s="33"/>
      <c r="T105" s="33"/>
      <c r="U105" s="30"/>
      <c r="X105" s="6"/>
      <c r="Y105" s="25"/>
      <c r="Z105" s="6"/>
      <c r="AA105" s="6"/>
      <c r="AB105" s="6"/>
      <c r="AC105" s="6"/>
      <c r="AD105" s="25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50" t="s">
        <v>6</v>
      </c>
      <c r="C106" s="153" t="s">
        <v>0</v>
      </c>
      <c r="D106" s="154"/>
      <c r="E106" s="157" t="str">
        <f>Y74</f>
        <v>電気・燃料等使用量の削減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  <c r="U106" s="28"/>
      <c r="Y106" s="25"/>
      <c r="AD106" s="25"/>
    </row>
    <row r="107" spans="1:30" ht="24.75" customHeight="1">
      <c r="A107" s="1"/>
      <c r="B107" s="151"/>
      <c r="C107" s="155"/>
      <c r="D107" s="156"/>
      <c r="E107" s="160" t="str">
        <f>AD74</f>
        <v>ﾊﾟｿｺﾝは、昼休み、退庁・外出及び会議等により長時間使用しない時は、電源を切るかスリープモードに設定する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29"/>
      <c r="Y107" s="25"/>
      <c r="AD107" s="23"/>
    </row>
    <row r="108" spans="1:30" ht="13.5" customHeight="1">
      <c r="A108" s="1"/>
      <c r="B108" s="151"/>
      <c r="C108" s="147" t="s">
        <v>1</v>
      </c>
      <c r="D108" s="119"/>
      <c r="E108" s="132" t="s">
        <v>73</v>
      </c>
      <c r="F108" s="132"/>
      <c r="G108" s="132"/>
      <c r="H108" s="132"/>
      <c r="I108" s="132"/>
      <c r="J108" s="132"/>
      <c r="K108" s="10"/>
      <c r="L108" s="130" t="s">
        <v>1</v>
      </c>
      <c r="M108" s="119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5"/>
      <c r="AD108" s="23"/>
    </row>
    <row r="109" spans="1:30" ht="18" customHeight="1">
      <c r="A109" s="1"/>
      <c r="B109" s="151"/>
      <c r="C109" s="120"/>
      <c r="D109" s="12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31"/>
      <c r="M109" s="12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3"/>
      <c r="AD109" s="23"/>
    </row>
    <row r="110" spans="1:30" ht="24.75" customHeight="1">
      <c r="A110" s="1"/>
      <c r="B110" s="151"/>
      <c r="C110" s="118" t="s">
        <v>118</v>
      </c>
      <c r="D110" s="119"/>
      <c r="E110" s="133">
        <v>5</v>
      </c>
      <c r="F110" s="133"/>
      <c r="G110" s="133"/>
      <c r="H110" s="133"/>
      <c r="I110" s="133"/>
      <c r="J110" s="133"/>
      <c r="K110" s="134"/>
      <c r="L110" s="135" t="s">
        <v>118</v>
      </c>
      <c r="M110" s="121"/>
      <c r="N110" s="133">
        <v>5</v>
      </c>
      <c r="O110" s="133"/>
      <c r="P110" s="133"/>
      <c r="Q110" s="133"/>
      <c r="R110" s="133"/>
      <c r="S110" s="133"/>
      <c r="T110" s="133"/>
      <c r="U110" s="30"/>
      <c r="Y110" s="23"/>
      <c r="AD110" s="23"/>
    </row>
    <row r="111" spans="1:30" ht="24.75" customHeight="1">
      <c r="A111" s="1"/>
      <c r="B111" s="151"/>
      <c r="C111" s="113" t="s">
        <v>119</v>
      </c>
      <c r="D111" s="114"/>
      <c r="E111" s="14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48"/>
      <c r="G111" s="148"/>
      <c r="H111" s="148"/>
      <c r="I111" s="148"/>
      <c r="J111" s="148"/>
      <c r="K111" s="149"/>
      <c r="L111" s="117" t="s">
        <v>119</v>
      </c>
      <c r="M111" s="114"/>
      <c r="N111" s="14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48"/>
      <c r="P111" s="148"/>
      <c r="Q111" s="148"/>
      <c r="R111" s="148"/>
      <c r="S111" s="148"/>
      <c r="T111" s="148"/>
      <c r="U111" s="1"/>
      <c r="Y111" s="23"/>
      <c r="AD111" s="23"/>
    </row>
    <row r="112" spans="1:30" ht="18.75" customHeight="1">
      <c r="A112" s="1"/>
      <c r="B112" s="151"/>
      <c r="C112" s="118" t="s">
        <v>86</v>
      </c>
      <c r="D112" s="119"/>
      <c r="E112" s="122" t="s">
        <v>126</v>
      </c>
      <c r="F112" s="123"/>
      <c r="G112" s="123"/>
      <c r="H112" s="123"/>
      <c r="I112" s="123"/>
      <c r="J112" s="123"/>
      <c r="K112" s="124"/>
      <c r="L112" s="118" t="s">
        <v>86</v>
      </c>
      <c r="M112" s="119"/>
      <c r="N112" s="122" t="s">
        <v>127</v>
      </c>
      <c r="O112" s="123"/>
      <c r="P112" s="123"/>
      <c r="Q112" s="123"/>
      <c r="R112" s="123"/>
      <c r="S112" s="123"/>
      <c r="T112" s="128"/>
      <c r="U112" s="30"/>
      <c r="Y112" s="23"/>
      <c r="AD112" s="23"/>
    </row>
    <row r="113" spans="1:21" ht="18.75" customHeight="1">
      <c r="A113" s="1"/>
      <c r="B113" s="152"/>
      <c r="C113" s="120"/>
      <c r="D113" s="121"/>
      <c r="E113" s="125"/>
      <c r="F113" s="126"/>
      <c r="G113" s="126"/>
      <c r="H113" s="126"/>
      <c r="I113" s="126"/>
      <c r="J113" s="126"/>
      <c r="K113" s="127"/>
      <c r="L113" s="120"/>
      <c r="M113" s="121"/>
      <c r="N113" s="125"/>
      <c r="O113" s="126"/>
      <c r="P113" s="126"/>
      <c r="Q113" s="126"/>
      <c r="R113" s="126"/>
      <c r="S113" s="126"/>
      <c r="T113" s="129"/>
      <c r="U113" s="30"/>
    </row>
    <row r="114" spans="1:39" ht="21.75" customHeight="1">
      <c r="A114" s="1"/>
      <c r="B114" s="31"/>
      <c r="C114" s="32"/>
      <c r="D114" s="32"/>
      <c r="E114" s="33"/>
      <c r="F114" s="33"/>
      <c r="G114" s="33"/>
      <c r="H114" s="33"/>
      <c r="I114" s="33"/>
      <c r="J114" s="33"/>
      <c r="K114" s="33"/>
      <c r="L114" s="32"/>
      <c r="M114" s="32"/>
      <c r="N114" s="33"/>
      <c r="O114" s="33"/>
      <c r="P114" s="33"/>
      <c r="Q114" s="33"/>
      <c r="R114" s="33"/>
      <c r="S114" s="33"/>
      <c r="T114" s="33"/>
      <c r="U114" s="3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50" t="s">
        <v>7</v>
      </c>
      <c r="C115" s="153" t="s">
        <v>0</v>
      </c>
      <c r="D115" s="154"/>
      <c r="E115" s="157" t="str">
        <f>Y75</f>
        <v>電気・燃料等使用量の削減</v>
      </c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9"/>
      <c r="U115" s="28"/>
    </row>
    <row r="116" spans="1:21" ht="24.75" customHeight="1">
      <c r="A116" s="1"/>
      <c r="B116" s="151"/>
      <c r="C116" s="155"/>
      <c r="D116" s="156"/>
      <c r="E116" s="160" t="str">
        <f>AD75</f>
        <v>上下2階程度の近隣階へはエレベーターを使わず、極力階段を利用する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29"/>
    </row>
    <row r="117" spans="1:21" ht="13.5" customHeight="1">
      <c r="A117" s="1"/>
      <c r="B117" s="151"/>
      <c r="C117" s="147" t="s">
        <v>1</v>
      </c>
      <c r="D117" s="119"/>
      <c r="E117" s="132" t="s">
        <v>73</v>
      </c>
      <c r="F117" s="132"/>
      <c r="G117" s="132"/>
      <c r="H117" s="132"/>
      <c r="I117" s="132"/>
      <c r="J117" s="132"/>
      <c r="K117" s="10"/>
      <c r="L117" s="130" t="s">
        <v>1</v>
      </c>
      <c r="M117" s="119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51"/>
      <c r="C118" s="120"/>
      <c r="D118" s="12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31"/>
      <c r="M118" s="12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51"/>
      <c r="C119" s="118" t="s">
        <v>118</v>
      </c>
      <c r="D119" s="119"/>
      <c r="E119" s="133">
        <v>5</v>
      </c>
      <c r="F119" s="133"/>
      <c r="G119" s="133"/>
      <c r="H119" s="133"/>
      <c r="I119" s="133"/>
      <c r="J119" s="133"/>
      <c r="K119" s="134"/>
      <c r="L119" s="135" t="s">
        <v>118</v>
      </c>
      <c r="M119" s="121"/>
      <c r="N119" s="133">
        <v>5</v>
      </c>
      <c r="O119" s="133"/>
      <c r="P119" s="133"/>
      <c r="Q119" s="133"/>
      <c r="R119" s="133"/>
      <c r="S119" s="133"/>
      <c r="T119" s="133"/>
      <c r="U119" s="30"/>
    </row>
    <row r="120" spans="1:21" ht="24.75" customHeight="1">
      <c r="A120" s="1"/>
      <c r="B120" s="151"/>
      <c r="C120" s="113" t="s">
        <v>119</v>
      </c>
      <c r="D120" s="114"/>
      <c r="E120" s="14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48"/>
      <c r="G120" s="148"/>
      <c r="H120" s="148"/>
      <c r="I120" s="148"/>
      <c r="J120" s="148"/>
      <c r="K120" s="149"/>
      <c r="L120" s="117" t="s">
        <v>119</v>
      </c>
      <c r="M120" s="114"/>
      <c r="N120" s="14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48"/>
      <c r="P120" s="148"/>
      <c r="Q120" s="148"/>
      <c r="R120" s="148"/>
      <c r="S120" s="148"/>
      <c r="T120" s="148"/>
      <c r="U120" s="1"/>
    </row>
    <row r="121" spans="1:21" ht="18.75" customHeight="1">
      <c r="A121" s="1"/>
      <c r="B121" s="151"/>
      <c r="C121" s="118" t="s">
        <v>86</v>
      </c>
      <c r="D121" s="119"/>
      <c r="E121" s="122" t="s">
        <v>126</v>
      </c>
      <c r="F121" s="123"/>
      <c r="G121" s="123"/>
      <c r="H121" s="123"/>
      <c r="I121" s="123"/>
      <c r="J121" s="123"/>
      <c r="K121" s="124"/>
      <c r="L121" s="118" t="s">
        <v>86</v>
      </c>
      <c r="M121" s="119"/>
      <c r="N121" s="122" t="s">
        <v>127</v>
      </c>
      <c r="O121" s="123"/>
      <c r="P121" s="123"/>
      <c r="Q121" s="123"/>
      <c r="R121" s="123"/>
      <c r="S121" s="123"/>
      <c r="T121" s="128"/>
      <c r="U121" s="30"/>
    </row>
    <row r="122" spans="1:21" ht="18.75" customHeight="1">
      <c r="A122" s="1"/>
      <c r="B122" s="152"/>
      <c r="C122" s="120"/>
      <c r="D122" s="121"/>
      <c r="E122" s="125"/>
      <c r="F122" s="126"/>
      <c r="G122" s="126"/>
      <c r="H122" s="126"/>
      <c r="I122" s="126"/>
      <c r="J122" s="126"/>
      <c r="K122" s="127"/>
      <c r="L122" s="120"/>
      <c r="M122" s="121"/>
      <c r="N122" s="125"/>
      <c r="O122" s="126"/>
      <c r="P122" s="126"/>
      <c r="Q122" s="126"/>
      <c r="R122" s="126"/>
      <c r="S122" s="126"/>
      <c r="T122" s="129"/>
      <c r="U122" s="30"/>
    </row>
    <row r="123" spans="1:39" ht="21.75" customHeight="1">
      <c r="A123" s="1"/>
      <c r="B123" s="31"/>
      <c r="C123" s="32"/>
      <c r="D123" s="32"/>
      <c r="E123" s="33"/>
      <c r="F123" s="33"/>
      <c r="G123" s="33"/>
      <c r="H123" s="33"/>
      <c r="I123" s="33"/>
      <c r="J123" s="33"/>
      <c r="K123" s="33"/>
      <c r="L123" s="32"/>
      <c r="M123" s="32"/>
      <c r="N123" s="33"/>
      <c r="O123" s="33"/>
      <c r="P123" s="33"/>
      <c r="Q123" s="33"/>
      <c r="R123" s="33"/>
      <c r="S123" s="33"/>
      <c r="T123" s="33"/>
      <c r="U123" s="3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50" t="s">
        <v>8</v>
      </c>
      <c r="C124" s="153" t="s">
        <v>0</v>
      </c>
      <c r="D124" s="154"/>
      <c r="E124" s="157" t="str">
        <f>Y76</f>
        <v>電気・燃料等使用量の削減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  <c r="U124" s="28"/>
    </row>
    <row r="125" spans="1:21" ht="24.75" customHeight="1">
      <c r="A125" s="1"/>
      <c r="B125" s="151"/>
      <c r="C125" s="155"/>
      <c r="D125" s="156"/>
      <c r="E125" s="160" t="str">
        <f>AD76</f>
        <v>冷暖房効率の向上を図るため、カーテン、ブラインドを活用する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29"/>
    </row>
    <row r="126" spans="1:21" ht="13.5" customHeight="1">
      <c r="A126" s="1"/>
      <c r="B126" s="151"/>
      <c r="C126" s="147" t="s">
        <v>1</v>
      </c>
      <c r="D126" s="119"/>
      <c r="E126" s="132" t="s">
        <v>73</v>
      </c>
      <c r="F126" s="132"/>
      <c r="G126" s="132"/>
      <c r="H126" s="132"/>
      <c r="I126" s="132"/>
      <c r="J126" s="132"/>
      <c r="K126" s="10"/>
      <c r="L126" s="130" t="s">
        <v>1</v>
      </c>
      <c r="M126" s="119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51"/>
      <c r="C127" s="120"/>
      <c r="D127" s="12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31"/>
      <c r="M127" s="12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51"/>
      <c r="C128" s="118" t="s">
        <v>118</v>
      </c>
      <c r="D128" s="119"/>
      <c r="E128" s="133">
        <v>5</v>
      </c>
      <c r="F128" s="133"/>
      <c r="G128" s="133"/>
      <c r="H128" s="133"/>
      <c r="I128" s="133"/>
      <c r="J128" s="133"/>
      <c r="K128" s="134"/>
      <c r="L128" s="135" t="s">
        <v>118</v>
      </c>
      <c r="M128" s="121"/>
      <c r="N128" s="133">
        <v>5</v>
      </c>
      <c r="O128" s="133"/>
      <c r="P128" s="133"/>
      <c r="Q128" s="133"/>
      <c r="R128" s="133"/>
      <c r="S128" s="133"/>
      <c r="T128" s="133"/>
      <c r="U128" s="30"/>
    </row>
    <row r="129" spans="1:21" ht="24.75" customHeight="1">
      <c r="A129" s="1"/>
      <c r="B129" s="151"/>
      <c r="C129" s="113" t="s">
        <v>119</v>
      </c>
      <c r="D129" s="114"/>
      <c r="E129" s="14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48"/>
      <c r="G129" s="148"/>
      <c r="H129" s="148"/>
      <c r="I129" s="148"/>
      <c r="J129" s="148"/>
      <c r="K129" s="149"/>
      <c r="L129" s="117" t="s">
        <v>119</v>
      </c>
      <c r="M129" s="114"/>
      <c r="N129" s="14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48"/>
      <c r="P129" s="148"/>
      <c r="Q129" s="148"/>
      <c r="R129" s="148"/>
      <c r="S129" s="148"/>
      <c r="T129" s="148"/>
      <c r="U129" s="1"/>
    </row>
    <row r="130" spans="1:21" ht="18.75" customHeight="1">
      <c r="A130" s="1"/>
      <c r="B130" s="151"/>
      <c r="C130" s="118" t="s">
        <v>86</v>
      </c>
      <c r="D130" s="119"/>
      <c r="E130" s="122" t="s">
        <v>126</v>
      </c>
      <c r="F130" s="123"/>
      <c r="G130" s="123"/>
      <c r="H130" s="123"/>
      <c r="I130" s="123"/>
      <c r="J130" s="123"/>
      <c r="K130" s="124"/>
      <c r="L130" s="118" t="s">
        <v>86</v>
      </c>
      <c r="M130" s="119"/>
      <c r="N130" s="122" t="s">
        <v>127</v>
      </c>
      <c r="O130" s="123"/>
      <c r="P130" s="123"/>
      <c r="Q130" s="123"/>
      <c r="R130" s="123"/>
      <c r="S130" s="123"/>
      <c r="T130" s="128"/>
      <c r="U130" s="30"/>
    </row>
    <row r="131" spans="1:21" ht="18.75" customHeight="1">
      <c r="A131" s="1"/>
      <c r="B131" s="152"/>
      <c r="C131" s="120"/>
      <c r="D131" s="121"/>
      <c r="E131" s="125"/>
      <c r="F131" s="126"/>
      <c r="G131" s="126"/>
      <c r="H131" s="126"/>
      <c r="I131" s="126"/>
      <c r="J131" s="126"/>
      <c r="K131" s="127"/>
      <c r="L131" s="120"/>
      <c r="M131" s="121"/>
      <c r="N131" s="125"/>
      <c r="O131" s="126"/>
      <c r="P131" s="126"/>
      <c r="Q131" s="126"/>
      <c r="R131" s="126"/>
      <c r="S131" s="126"/>
      <c r="T131" s="129"/>
      <c r="U131" s="30"/>
    </row>
    <row r="132" spans="1:39" ht="21.75" customHeight="1">
      <c r="A132" s="1"/>
      <c r="B132" s="31"/>
      <c r="C132" s="32"/>
      <c r="D132" s="32"/>
      <c r="E132" s="33"/>
      <c r="F132" s="33"/>
      <c r="G132" s="33"/>
      <c r="H132" s="33"/>
      <c r="I132" s="33"/>
      <c r="J132" s="33"/>
      <c r="K132" s="33"/>
      <c r="L132" s="32"/>
      <c r="M132" s="32"/>
      <c r="N132" s="33"/>
      <c r="O132" s="33"/>
      <c r="P132" s="33"/>
      <c r="Q132" s="33"/>
      <c r="R132" s="33"/>
      <c r="S132" s="33"/>
      <c r="T132" s="33"/>
      <c r="U132" s="3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50" t="s">
        <v>9</v>
      </c>
      <c r="C133" s="153" t="s">
        <v>0</v>
      </c>
      <c r="D133" s="154"/>
      <c r="E133" s="157" t="str">
        <f>Y77</f>
        <v>公用車燃料使用量の削減</v>
      </c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9"/>
      <c r="U133" s="28"/>
    </row>
    <row r="134" spans="1:21" ht="24.75" customHeight="1">
      <c r="A134" s="1"/>
      <c r="B134" s="151"/>
      <c r="C134" s="155"/>
      <c r="D134" s="156"/>
      <c r="E134" s="160" t="str">
        <f>AD77</f>
        <v>カーエアコンの適切な温度管理を行う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29"/>
    </row>
    <row r="135" spans="1:21" ht="13.5" customHeight="1">
      <c r="A135" s="1"/>
      <c r="B135" s="151"/>
      <c r="C135" s="147" t="s">
        <v>1</v>
      </c>
      <c r="D135" s="119"/>
      <c r="E135" s="132" t="s">
        <v>73</v>
      </c>
      <c r="F135" s="132"/>
      <c r="G135" s="132"/>
      <c r="H135" s="132"/>
      <c r="I135" s="132"/>
      <c r="J135" s="132"/>
      <c r="K135" s="10"/>
      <c r="L135" s="130" t="s">
        <v>1</v>
      </c>
      <c r="M135" s="119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51"/>
      <c r="C136" s="120"/>
      <c r="D136" s="12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31"/>
      <c r="M136" s="12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51"/>
      <c r="C137" s="118" t="s">
        <v>118</v>
      </c>
      <c r="D137" s="119"/>
      <c r="E137" s="133">
        <v>5</v>
      </c>
      <c r="F137" s="133"/>
      <c r="G137" s="133"/>
      <c r="H137" s="133"/>
      <c r="I137" s="133"/>
      <c r="J137" s="133"/>
      <c r="K137" s="134"/>
      <c r="L137" s="135" t="s">
        <v>118</v>
      </c>
      <c r="M137" s="121"/>
      <c r="N137" s="133">
        <v>5</v>
      </c>
      <c r="O137" s="133"/>
      <c r="P137" s="133"/>
      <c r="Q137" s="133"/>
      <c r="R137" s="133"/>
      <c r="S137" s="133"/>
      <c r="T137" s="133"/>
      <c r="U137" s="30"/>
    </row>
    <row r="138" spans="1:21" ht="24.75" customHeight="1">
      <c r="A138" s="1"/>
      <c r="B138" s="151"/>
      <c r="C138" s="113" t="s">
        <v>119</v>
      </c>
      <c r="D138" s="114"/>
      <c r="E138" s="14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48"/>
      <c r="G138" s="148"/>
      <c r="H138" s="148"/>
      <c r="I138" s="148"/>
      <c r="J138" s="148"/>
      <c r="K138" s="149"/>
      <c r="L138" s="117" t="s">
        <v>119</v>
      </c>
      <c r="M138" s="114"/>
      <c r="N138" s="14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48"/>
      <c r="P138" s="148"/>
      <c r="Q138" s="148"/>
      <c r="R138" s="148"/>
      <c r="S138" s="148"/>
      <c r="T138" s="148"/>
      <c r="U138" s="1"/>
    </row>
    <row r="139" spans="1:21" ht="18.75" customHeight="1">
      <c r="A139" s="1"/>
      <c r="B139" s="151"/>
      <c r="C139" s="118" t="s">
        <v>86</v>
      </c>
      <c r="D139" s="119"/>
      <c r="E139" s="122" t="s">
        <v>126</v>
      </c>
      <c r="F139" s="123"/>
      <c r="G139" s="123"/>
      <c r="H139" s="123"/>
      <c r="I139" s="123"/>
      <c r="J139" s="123"/>
      <c r="K139" s="124"/>
      <c r="L139" s="118" t="s">
        <v>86</v>
      </c>
      <c r="M139" s="119"/>
      <c r="N139" s="122" t="s">
        <v>127</v>
      </c>
      <c r="O139" s="123"/>
      <c r="P139" s="123"/>
      <c r="Q139" s="123"/>
      <c r="R139" s="123"/>
      <c r="S139" s="123"/>
      <c r="T139" s="128"/>
      <c r="U139" s="30"/>
    </row>
    <row r="140" spans="1:21" ht="18.75" customHeight="1">
      <c r="A140" s="1"/>
      <c r="B140" s="152"/>
      <c r="C140" s="120"/>
      <c r="D140" s="121"/>
      <c r="E140" s="125"/>
      <c r="F140" s="126"/>
      <c r="G140" s="126"/>
      <c r="H140" s="126"/>
      <c r="I140" s="126"/>
      <c r="J140" s="126"/>
      <c r="K140" s="127"/>
      <c r="L140" s="120"/>
      <c r="M140" s="121"/>
      <c r="N140" s="125"/>
      <c r="O140" s="126"/>
      <c r="P140" s="126"/>
      <c r="Q140" s="126"/>
      <c r="R140" s="126"/>
      <c r="S140" s="126"/>
      <c r="T140" s="129"/>
      <c r="U140" s="30"/>
    </row>
    <row r="141" spans="1:39" ht="21.75" customHeight="1">
      <c r="A141" s="1"/>
      <c r="B141" s="31"/>
      <c r="C141" s="32"/>
      <c r="D141" s="32"/>
      <c r="E141" s="33"/>
      <c r="F141" s="33"/>
      <c r="G141" s="33"/>
      <c r="H141" s="33"/>
      <c r="I141" s="33"/>
      <c r="J141" s="33"/>
      <c r="K141" s="33"/>
      <c r="L141" s="32"/>
      <c r="M141" s="32"/>
      <c r="N141" s="33"/>
      <c r="O141" s="33"/>
      <c r="P141" s="33"/>
      <c r="Q141" s="33"/>
      <c r="R141" s="33"/>
      <c r="S141" s="33"/>
      <c r="T141" s="33"/>
      <c r="U141" s="3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50" t="s">
        <v>10</v>
      </c>
      <c r="C142" s="153" t="s">
        <v>0</v>
      </c>
      <c r="D142" s="154"/>
      <c r="E142" s="157" t="str">
        <f>Y78</f>
        <v>公用車燃料使用量の削減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  <c r="U142" s="28"/>
    </row>
    <row r="143" spans="1:21" ht="24.75" customHeight="1">
      <c r="A143" s="1"/>
      <c r="B143" s="151"/>
      <c r="C143" s="155"/>
      <c r="D143" s="156"/>
      <c r="E143" s="160" t="str">
        <f>AD78</f>
        <v>人待ち荷下ろしなどで駐停車するときは、待機時にエンジンを停止するなどアイドリング・ストップを行う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29"/>
    </row>
    <row r="144" spans="1:21" ht="13.5" customHeight="1">
      <c r="A144" s="1"/>
      <c r="B144" s="151"/>
      <c r="C144" s="147" t="s">
        <v>1</v>
      </c>
      <c r="D144" s="119"/>
      <c r="E144" s="132" t="s">
        <v>73</v>
      </c>
      <c r="F144" s="132"/>
      <c r="G144" s="132"/>
      <c r="H144" s="132"/>
      <c r="I144" s="132"/>
      <c r="J144" s="132"/>
      <c r="K144" s="10"/>
      <c r="L144" s="130" t="s">
        <v>1</v>
      </c>
      <c r="M144" s="119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51"/>
      <c r="C145" s="120"/>
      <c r="D145" s="12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31"/>
      <c r="M145" s="12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51"/>
      <c r="C146" s="118" t="s">
        <v>118</v>
      </c>
      <c r="D146" s="119"/>
      <c r="E146" s="133">
        <v>5</v>
      </c>
      <c r="F146" s="133"/>
      <c r="G146" s="133"/>
      <c r="H146" s="133"/>
      <c r="I146" s="133"/>
      <c r="J146" s="133"/>
      <c r="K146" s="134"/>
      <c r="L146" s="135" t="s">
        <v>118</v>
      </c>
      <c r="M146" s="121"/>
      <c r="N146" s="133">
        <v>5</v>
      </c>
      <c r="O146" s="133"/>
      <c r="P146" s="133"/>
      <c r="Q146" s="133"/>
      <c r="R146" s="133"/>
      <c r="S146" s="133"/>
      <c r="T146" s="133"/>
      <c r="U146" s="30"/>
    </row>
    <row r="147" spans="1:21" ht="24.75" customHeight="1">
      <c r="A147" s="1"/>
      <c r="B147" s="151"/>
      <c r="C147" s="113" t="s">
        <v>119</v>
      </c>
      <c r="D147" s="114"/>
      <c r="E147" s="14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48"/>
      <c r="G147" s="148"/>
      <c r="H147" s="148"/>
      <c r="I147" s="148"/>
      <c r="J147" s="148"/>
      <c r="K147" s="149"/>
      <c r="L147" s="117" t="s">
        <v>119</v>
      </c>
      <c r="M147" s="114"/>
      <c r="N147" s="14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48"/>
      <c r="P147" s="148"/>
      <c r="Q147" s="148"/>
      <c r="R147" s="148"/>
      <c r="S147" s="148"/>
      <c r="T147" s="148"/>
      <c r="U147" s="1"/>
    </row>
    <row r="148" spans="1:21" ht="18.75" customHeight="1">
      <c r="A148" s="1"/>
      <c r="B148" s="151"/>
      <c r="C148" s="118" t="s">
        <v>86</v>
      </c>
      <c r="D148" s="119"/>
      <c r="E148" s="122" t="s">
        <v>126</v>
      </c>
      <c r="F148" s="123"/>
      <c r="G148" s="123"/>
      <c r="H148" s="123"/>
      <c r="I148" s="123"/>
      <c r="J148" s="123"/>
      <c r="K148" s="124"/>
      <c r="L148" s="118" t="s">
        <v>86</v>
      </c>
      <c r="M148" s="119"/>
      <c r="N148" s="122" t="s">
        <v>127</v>
      </c>
      <c r="O148" s="123"/>
      <c r="P148" s="123"/>
      <c r="Q148" s="123"/>
      <c r="R148" s="123"/>
      <c r="S148" s="123"/>
      <c r="T148" s="128"/>
      <c r="U148" s="30"/>
    </row>
    <row r="149" spans="1:21" ht="18.75" customHeight="1">
      <c r="A149" s="1"/>
      <c r="B149" s="152"/>
      <c r="C149" s="120"/>
      <c r="D149" s="121"/>
      <c r="E149" s="125"/>
      <c r="F149" s="126"/>
      <c r="G149" s="126"/>
      <c r="H149" s="126"/>
      <c r="I149" s="126"/>
      <c r="J149" s="126"/>
      <c r="K149" s="127"/>
      <c r="L149" s="120"/>
      <c r="M149" s="121"/>
      <c r="N149" s="125"/>
      <c r="O149" s="126"/>
      <c r="P149" s="126"/>
      <c r="Q149" s="126"/>
      <c r="R149" s="126"/>
      <c r="S149" s="126"/>
      <c r="T149" s="129"/>
      <c r="U149" s="30"/>
    </row>
    <row r="150" spans="1:39" ht="21.75" customHeight="1">
      <c r="A150" s="1"/>
      <c r="B150" s="31"/>
      <c r="C150" s="32"/>
      <c r="D150" s="32"/>
      <c r="E150" s="33"/>
      <c r="F150" s="33"/>
      <c r="G150" s="33"/>
      <c r="H150" s="33"/>
      <c r="I150" s="33"/>
      <c r="J150" s="33"/>
      <c r="K150" s="33"/>
      <c r="L150" s="32"/>
      <c r="M150" s="32"/>
      <c r="N150" s="33"/>
      <c r="O150" s="33"/>
      <c r="P150" s="33"/>
      <c r="Q150" s="33"/>
      <c r="R150" s="33"/>
      <c r="S150" s="33"/>
      <c r="T150" s="33"/>
      <c r="U150" s="3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50" t="s">
        <v>11</v>
      </c>
      <c r="C151" s="153" t="s">
        <v>0</v>
      </c>
      <c r="D151" s="154"/>
      <c r="E151" s="157" t="str">
        <f>Y79</f>
        <v>公用車燃料使用量の削減</v>
      </c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9"/>
      <c r="U151" s="28"/>
    </row>
    <row r="152" spans="1:21" ht="24.75" customHeight="1">
      <c r="A152" s="1"/>
      <c r="B152" s="151"/>
      <c r="C152" s="155"/>
      <c r="D152" s="156"/>
      <c r="E152" s="160" t="str">
        <f>AD79</f>
        <v>急発進、急加速をしないなどエコドライブを行う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29"/>
    </row>
    <row r="153" spans="1:21" ht="13.5" customHeight="1">
      <c r="A153" s="1"/>
      <c r="B153" s="151"/>
      <c r="C153" s="147" t="s">
        <v>1</v>
      </c>
      <c r="D153" s="119"/>
      <c r="E153" s="132" t="s">
        <v>73</v>
      </c>
      <c r="F153" s="132"/>
      <c r="G153" s="132"/>
      <c r="H153" s="132"/>
      <c r="I153" s="132"/>
      <c r="J153" s="132"/>
      <c r="K153" s="10"/>
      <c r="L153" s="130" t="s">
        <v>1</v>
      </c>
      <c r="M153" s="119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51"/>
      <c r="C154" s="120"/>
      <c r="D154" s="12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31"/>
      <c r="M154" s="12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51"/>
      <c r="C155" s="118" t="s">
        <v>118</v>
      </c>
      <c r="D155" s="119"/>
      <c r="E155" s="133">
        <v>5</v>
      </c>
      <c r="F155" s="133"/>
      <c r="G155" s="133"/>
      <c r="H155" s="133"/>
      <c r="I155" s="133"/>
      <c r="J155" s="133"/>
      <c r="K155" s="134"/>
      <c r="L155" s="135" t="s">
        <v>118</v>
      </c>
      <c r="M155" s="121"/>
      <c r="N155" s="133">
        <v>5</v>
      </c>
      <c r="O155" s="133"/>
      <c r="P155" s="133"/>
      <c r="Q155" s="133"/>
      <c r="R155" s="133"/>
      <c r="S155" s="133"/>
      <c r="T155" s="133"/>
      <c r="U155" s="30"/>
    </row>
    <row r="156" spans="1:21" ht="24.75" customHeight="1">
      <c r="A156" s="1"/>
      <c r="B156" s="151"/>
      <c r="C156" s="113" t="s">
        <v>119</v>
      </c>
      <c r="D156" s="114"/>
      <c r="E156" s="14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48"/>
      <c r="G156" s="148"/>
      <c r="H156" s="148"/>
      <c r="I156" s="148"/>
      <c r="J156" s="148"/>
      <c r="K156" s="149"/>
      <c r="L156" s="117" t="s">
        <v>119</v>
      </c>
      <c r="M156" s="114"/>
      <c r="N156" s="14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48"/>
      <c r="P156" s="148"/>
      <c r="Q156" s="148"/>
      <c r="R156" s="148"/>
      <c r="S156" s="148"/>
      <c r="T156" s="148"/>
      <c r="U156" s="1"/>
    </row>
    <row r="157" spans="1:21" ht="18.75" customHeight="1">
      <c r="A157" s="1"/>
      <c r="B157" s="151"/>
      <c r="C157" s="118" t="s">
        <v>86</v>
      </c>
      <c r="D157" s="119"/>
      <c r="E157" s="122" t="s">
        <v>126</v>
      </c>
      <c r="F157" s="123"/>
      <c r="G157" s="123"/>
      <c r="H157" s="123"/>
      <c r="I157" s="123"/>
      <c r="J157" s="123"/>
      <c r="K157" s="124"/>
      <c r="L157" s="118" t="s">
        <v>86</v>
      </c>
      <c r="M157" s="119"/>
      <c r="N157" s="122" t="s">
        <v>127</v>
      </c>
      <c r="O157" s="123"/>
      <c r="P157" s="123"/>
      <c r="Q157" s="123"/>
      <c r="R157" s="123"/>
      <c r="S157" s="123"/>
      <c r="T157" s="128"/>
      <c r="U157" s="30"/>
    </row>
    <row r="158" spans="1:21" ht="18.75" customHeight="1">
      <c r="A158" s="1"/>
      <c r="B158" s="152"/>
      <c r="C158" s="120"/>
      <c r="D158" s="121"/>
      <c r="E158" s="125"/>
      <c r="F158" s="126"/>
      <c r="G158" s="126"/>
      <c r="H158" s="126"/>
      <c r="I158" s="126"/>
      <c r="J158" s="126"/>
      <c r="K158" s="127"/>
      <c r="L158" s="120"/>
      <c r="M158" s="121"/>
      <c r="N158" s="125"/>
      <c r="O158" s="126"/>
      <c r="P158" s="126"/>
      <c r="Q158" s="126"/>
      <c r="R158" s="126"/>
      <c r="S158" s="126"/>
      <c r="T158" s="129"/>
      <c r="U158" s="30"/>
    </row>
    <row r="159" spans="1:39" ht="21.75" customHeight="1">
      <c r="A159" s="1"/>
      <c r="B159" s="31"/>
      <c r="C159" s="32"/>
      <c r="D159" s="32"/>
      <c r="E159" s="33"/>
      <c r="F159" s="33"/>
      <c r="G159" s="33"/>
      <c r="H159" s="33"/>
      <c r="I159" s="33"/>
      <c r="J159" s="33"/>
      <c r="K159" s="33"/>
      <c r="L159" s="32"/>
      <c r="M159" s="32"/>
      <c r="N159" s="33"/>
      <c r="O159" s="33"/>
      <c r="P159" s="33"/>
      <c r="Q159" s="33"/>
      <c r="R159" s="33"/>
      <c r="S159" s="33"/>
      <c r="T159" s="33"/>
      <c r="U159" s="3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50" t="s">
        <v>12</v>
      </c>
      <c r="C160" s="153" t="s">
        <v>0</v>
      </c>
      <c r="D160" s="154"/>
      <c r="E160" s="157" t="str">
        <f>Y80</f>
        <v>公用車燃料使用量の削減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  <c r="U160" s="28"/>
    </row>
    <row r="161" spans="1:21" ht="24.75" customHeight="1">
      <c r="A161" s="1"/>
      <c r="B161" s="151"/>
      <c r="C161" s="155"/>
      <c r="D161" s="156"/>
      <c r="E161" s="160" t="str">
        <f>AD80</f>
        <v>できる限り相乗りに努める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29"/>
    </row>
    <row r="162" spans="1:21" ht="13.5" customHeight="1">
      <c r="A162" s="1"/>
      <c r="B162" s="151"/>
      <c r="C162" s="147" t="s">
        <v>1</v>
      </c>
      <c r="D162" s="119"/>
      <c r="E162" s="132" t="s">
        <v>73</v>
      </c>
      <c r="F162" s="132"/>
      <c r="G162" s="132"/>
      <c r="H162" s="132"/>
      <c r="I162" s="132"/>
      <c r="J162" s="132"/>
      <c r="K162" s="10"/>
      <c r="L162" s="130" t="s">
        <v>1</v>
      </c>
      <c r="M162" s="119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51"/>
      <c r="C163" s="120"/>
      <c r="D163" s="12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31"/>
      <c r="M163" s="12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51"/>
      <c r="C164" s="118" t="s">
        <v>118</v>
      </c>
      <c r="D164" s="119"/>
      <c r="E164" s="133">
        <v>5</v>
      </c>
      <c r="F164" s="133"/>
      <c r="G164" s="133"/>
      <c r="H164" s="133"/>
      <c r="I164" s="133"/>
      <c r="J164" s="133"/>
      <c r="K164" s="134"/>
      <c r="L164" s="135" t="s">
        <v>118</v>
      </c>
      <c r="M164" s="121"/>
      <c r="N164" s="133">
        <v>5</v>
      </c>
      <c r="O164" s="133"/>
      <c r="P164" s="133"/>
      <c r="Q164" s="133"/>
      <c r="R164" s="133"/>
      <c r="S164" s="133"/>
      <c r="T164" s="133"/>
      <c r="U164" s="30"/>
    </row>
    <row r="165" spans="1:21" ht="24.75" customHeight="1">
      <c r="A165" s="1"/>
      <c r="B165" s="151"/>
      <c r="C165" s="113" t="s">
        <v>119</v>
      </c>
      <c r="D165" s="114"/>
      <c r="E165" s="14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48"/>
      <c r="G165" s="148"/>
      <c r="H165" s="148"/>
      <c r="I165" s="148"/>
      <c r="J165" s="148"/>
      <c r="K165" s="149"/>
      <c r="L165" s="117" t="s">
        <v>119</v>
      </c>
      <c r="M165" s="114"/>
      <c r="N165" s="14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48"/>
      <c r="P165" s="148"/>
      <c r="Q165" s="148"/>
      <c r="R165" s="148"/>
      <c r="S165" s="148"/>
      <c r="T165" s="148"/>
      <c r="U165" s="1"/>
    </row>
    <row r="166" spans="1:21" ht="18.75" customHeight="1">
      <c r="A166" s="1"/>
      <c r="B166" s="151"/>
      <c r="C166" s="118" t="s">
        <v>86</v>
      </c>
      <c r="D166" s="119"/>
      <c r="E166" s="122" t="s">
        <v>126</v>
      </c>
      <c r="F166" s="123"/>
      <c r="G166" s="123"/>
      <c r="H166" s="123"/>
      <c r="I166" s="123"/>
      <c r="J166" s="123"/>
      <c r="K166" s="124"/>
      <c r="L166" s="118" t="s">
        <v>86</v>
      </c>
      <c r="M166" s="119"/>
      <c r="N166" s="122" t="s">
        <v>127</v>
      </c>
      <c r="O166" s="123"/>
      <c r="P166" s="123"/>
      <c r="Q166" s="123"/>
      <c r="R166" s="123"/>
      <c r="S166" s="123"/>
      <c r="T166" s="128"/>
      <c r="U166" s="30"/>
    </row>
    <row r="167" spans="1:21" ht="18.75" customHeight="1">
      <c r="A167" s="1"/>
      <c r="B167" s="152"/>
      <c r="C167" s="120"/>
      <c r="D167" s="121"/>
      <c r="E167" s="125"/>
      <c r="F167" s="126"/>
      <c r="G167" s="126"/>
      <c r="H167" s="126"/>
      <c r="I167" s="126"/>
      <c r="J167" s="126"/>
      <c r="K167" s="127"/>
      <c r="L167" s="120"/>
      <c r="M167" s="121"/>
      <c r="N167" s="125"/>
      <c r="O167" s="126"/>
      <c r="P167" s="126"/>
      <c r="Q167" s="126"/>
      <c r="R167" s="126"/>
      <c r="S167" s="126"/>
      <c r="T167" s="129"/>
      <c r="U167" s="30"/>
    </row>
    <row r="168" spans="1:39" ht="21.75" customHeight="1">
      <c r="A168" s="1"/>
      <c r="B168" s="31"/>
      <c r="C168" s="32"/>
      <c r="D168" s="32"/>
      <c r="E168" s="33"/>
      <c r="F168" s="33"/>
      <c r="G168" s="33"/>
      <c r="H168" s="33"/>
      <c r="I168" s="33"/>
      <c r="J168" s="33"/>
      <c r="K168" s="33"/>
      <c r="L168" s="32"/>
      <c r="M168" s="32"/>
      <c r="N168" s="33"/>
      <c r="O168" s="33"/>
      <c r="P168" s="33"/>
      <c r="Q168" s="33"/>
      <c r="R168" s="33"/>
      <c r="S168" s="33"/>
      <c r="T168" s="33"/>
      <c r="U168" s="3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50" t="s">
        <v>13</v>
      </c>
      <c r="C169" s="153" t="s">
        <v>0</v>
      </c>
      <c r="D169" s="154"/>
      <c r="E169" s="157" t="str">
        <f>Y81</f>
        <v>廃棄物排出量の削減</v>
      </c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9"/>
      <c r="U169" s="28"/>
    </row>
    <row r="170" spans="1:21" ht="24.75" customHeight="1">
      <c r="A170" s="1"/>
      <c r="B170" s="151"/>
      <c r="C170" s="155"/>
      <c r="D170" s="156"/>
      <c r="E170" s="160" t="str">
        <f>AD81</f>
        <v>会議での資料入れの封筒は、原則配布しない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29"/>
    </row>
    <row r="171" spans="1:21" ht="13.5" customHeight="1">
      <c r="A171" s="1"/>
      <c r="B171" s="151"/>
      <c r="C171" s="147" t="s">
        <v>1</v>
      </c>
      <c r="D171" s="119"/>
      <c r="E171" s="132" t="s">
        <v>73</v>
      </c>
      <c r="F171" s="132"/>
      <c r="G171" s="132"/>
      <c r="H171" s="132"/>
      <c r="I171" s="132"/>
      <c r="J171" s="132"/>
      <c r="K171" s="10"/>
      <c r="L171" s="130" t="s">
        <v>1</v>
      </c>
      <c r="M171" s="119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51"/>
      <c r="C172" s="120"/>
      <c r="D172" s="12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31"/>
      <c r="M172" s="12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51"/>
      <c r="C173" s="118" t="s">
        <v>118</v>
      </c>
      <c r="D173" s="119"/>
      <c r="E173" s="133">
        <v>5</v>
      </c>
      <c r="F173" s="133"/>
      <c r="G173" s="133"/>
      <c r="H173" s="133"/>
      <c r="I173" s="133"/>
      <c r="J173" s="133"/>
      <c r="K173" s="134"/>
      <c r="L173" s="135" t="s">
        <v>118</v>
      </c>
      <c r="M173" s="121"/>
      <c r="N173" s="133">
        <v>5</v>
      </c>
      <c r="O173" s="133"/>
      <c r="P173" s="133"/>
      <c r="Q173" s="133"/>
      <c r="R173" s="133"/>
      <c r="S173" s="133"/>
      <c r="T173" s="133"/>
      <c r="U173" s="30"/>
    </row>
    <row r="174" spans="1:21" ht="24.75" customHeight="1">
      <c r="A174" s="1"/>
      <c r="B174" s="151"/>
      <c r="C174" s="113" t="s">
        <v>119</v>
      </c>
      <c r="D174" s="114"/>
      <c r="E174" s="14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48"/>
      <c r="G174" s="148"/>
      <c r="H174" s="148"/>
      <c r="I174" s="148"/>
      <c r="J174" s="148"/>
      <c r="K174" s="149"/>
      <c r="L174" s="117" t="s">
        <v>119</v>
      </c>
      <c r="M174" s="114"/>
      <c r="N174" s="14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48"/>
      <c r="P174" s="148"/>
      <c r="Q174" s="148"/>
      <c r="R174" s="148"/>
      <c r="S174" s="148"/>
      <c r="T174" s="148"/>
      <c r="U174" s="1"/>
    </row>
    <row r="175" spans="1:21" ht="18.75" customHeight="1">
      <c r="A175" s="1"/>
      <c r="B175" s="151"/>
      <c r="C175" s="118" t="s">
        <v>86</v>
      </c>
      <c r="D175" s="119"/>
      <c r="E175" s="122" t="s">
        <v>126</v>
      </c>
      <c r="F175" s="123"/>
      <c r="G175" s="123"/>
      <c r="H175" s="123"/>
      <c r="I175" s="123"/>
      <c r="J175" s="123"/>
      <c r="K175" s="124"/>
      <c r="L175" s="118" t="s">
        <v>86</v>
      </c>
      <c r="M175" s="119"/>
      <c r="N175" s="122" t="s">
        <v>127</v>
      </c>
      <c r="O175" s="123"/>
      <c r="P175" s="123"/>
      <c r="Q175" s="123"/>
      <c r="R175" s="123"/>
      <c r="S175" s="123"/>
      <c r="T175" s="128"/>
      <c r="U175" s="30"/>
    </row>
    <row r="176" spans="1:21" ht="18.75" customHeight="1">
      <c r="A176" s="1"/>
      <c r="B176" s="152"/>
      <c r="C176" s="120"/>
      <c r="D176" s="121"/>
      <c r="E176" s="125"/>
      <c r="F176" s="126"/>
      <c r="G176" s="126"/>
      <c r="H176" s="126"/>
      <c r="I176" s="126"/>
      <c r="J176" s="126"/>
      <c r="K176" s="127"/>
      <c r="L176" s="120"/>
      <c r="M176" s="121"/>
      <c r="N176" s="125"/>
      <c r="O176" s="126"/>
      <c r="P176" s="126"/>
      <c r="Q176" s="126"/>
      <c r="R176" s="126"/>
      <c r="S176" s="126"/>
      <c r="T176" s="129"/>
      <c r="U176" s="30"/>
    </row>
    <row r="177" spans="1:39" ht="21.75" customHeight="1">
      <c r="A177" s="1"/>
      <c r="B177" s="31"/>
      <c r="C177" s="32"/>
      <c r="D177" s="32"/>
      <c r="E177" s="33"/>
      <c r="F177" s="33"/>
      <c r="G177" s="33"/>
      <c r="H177" s="33"/>
      <c r="I177" s="33"/>
      <c r="J177" s="33"/>
      <c r="K177" s="33"/>
      <c r="L177" s="32"/>
      <c r="M177" s="32"/>
      <c r="N177" s="33"/>
      <c r="O177" s="33"/>
      <c r="P177" s="33"/>
      <c r="Q177" s="33"/>
      <c r="R177" s="33"/>
      <c r="S177" s="33"/>
      <c r="T177" s="33"/>
      <c r="U177" s="3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50" t="s">
        <v>14</v>
      </c>
      <c r="C178" s="153" t="s">
        <v>0</v>
      </c>
      <c r="D178" s="154"/>
      <c r="E178" s="157" t="str">
        <f>Y82</f>
        <v>廃棄物排出量の削減</v>
      </c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9"/>
      <c r="U178" s="28"/>
    </row>
    <row r="179" spans="1:21" ht="24.75" customHeight="1">
      <c r="A179" s="1"/>
      <c r="B179" s="151"/>
      <c r="C179" s="155"/>
      <c r="D179" s="156"/>
      <c r="E179" s="160" t="str">
        <f>AD82</f>
        <v>ファイル類は再使用に努める</v>
      </c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29"/>
    </row>
    <row r="180" spans="1:21" ht="13.5" customHeight="1">
      <c r="A180" s="1"/>
      <c r="B180" s="151"/>
      <c r="C180" s="147" t="s">
        <v>1</v>
      </c>
      <c r="D180" s="119"/>
      <c r="E180" s="132" t="s">
        <v>73</v>
      </c>
      <c r="F180" s="132"/>
      <c r="G180" s="132"/>
      <c r="H180" s="132"/>
      <c r="I180" s="132"/>
      <c r="J180" s="132"/>
      <c r="K180" s="10"/>
      <c r="L180" s="130" t="s">
        <v>1</v>
      </c>
      <c r="M180" s="119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51"/>
      <c r="C181" s="120"/>
      <c r="D181" s="12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31"/>
      <c r="M181" s="12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51"/>
      <c r="C182" s="118" t="s">
        <v>118</v>
      </c>
      <c r="D182" s="119"/>
      <c r="E182" s="133">
        <v>5</v>
      </c>
      <c r="F182" s="133"/>
      <c r="G182" s="133"/>
      <c r="H182" s="133"/>
      <c r="I182" s="133"/>
      <c r="J182" s="133"/>
      <c r="K182" s="134"/>
      <c r="L182" s="135" t="s">
        <v>118</v>
      </c>
      <c r="M182" s="121"/>
      <c r="N182" s="133">
        <v>5</v>
      </c>
      <c r="O182" s="133"/>
      <c r="P182" s="133"/>
      <c r="Q182" s="133"/>
      <c r="R182" s="133"/>
      <c r="S182" s="133"/>
      <c r="T182" s="133"/>
      <c r="U182" s="30"/>
    </row>
    <row r="183" spans="1:21" ht="24.75" customHeight="1">
      <c r="A183" s="1"/>
      <c r="B183" s="151"/>
      <c r="C183" s="113" t="s">
        <v>119</v>
      </c>
      <c r="D183" s="114"/>
      <c r="E183" s="14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48"/>
      <c r="G183" s="148"/>
      <c r="H183" s="148"/>
      <c r="I183" s="148"/>
      <c r="J183" s="148"/>
      <c r="K183" s="149"/>
      <c r="L183" s="117" t="s">
        <v>119</v>
      </c>
      <c r="M183" s="114"/>
      <c r="N183" s="14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48"/>
      <c r="P183" s="148"/>
      <c r="Q183" s="148"/>
      <c r="R183" s="148"/>
      <c r="S183" s="148"/>
      <c r="T183" s="148"/>
      <c r="U183" s="1"/>
    </row>
    <row r="184" spans="1:21" ht="18.75" customHeight="1">
      <c r="A184" s="1"/>
      <c r="B184" s="151"/>
      <c r="C184" s="118" t="s">
        <v>86</v>
      </c>
      <c r="D184" s="119"/>
      <c r="E184" s="122" t="s">
        <v>126</v>
      </c>
      <c r="F184" s="123"/>
      <c r="G184" s="123"/>
      <c r="H184" s="123"/>
      <c r="I184" s="123"/>
      <c r="J184" s="123"/>
      <c r="K184" s="124"/>
      <c r="L184" s="118" t="s">
        <v>86</v>
      </c>
      <c r="M184" s="119"/>
      <c r="N184" s="122" t="s">
        <v>127</v>
      </c>
      <c r="O184" s="123"/>
      <c r="P184" s="123"/>
      <c r="Q184" s="123"/>
      <c r="R184" s="123"/>
      <c r="S184" s="123"/>
      <c r="T184" s="128"/>
      <c r="U184" s="30"/>
    </row>
    <row r="185" spans="1:21" ht="18.75" customHeight="1">
      <c r="A185" s="1"/>
      <c r="B185" s="152"/>
      <c r="C185" s="120"/>
      <c r="D185" s="121"/>
      <c r="E185" s="125"/>
      <c r="F185" s="126"/>
      <c r="G185" s="126"/>
      <c r="H185" s="126"/>
      <c r="I185" s="126"/>
      <c r="J185" s="126"/>
      <c r="K185" s="127"/>
      <c r="L185" s="120"/>
      <c r="M185" s="121"/>
      <c r="N185" s="125"/>
      <c r="O185" s="126"/>
      <c r="P185" s="126"/>
      <c r="Q185" s="126"/>
      <c r="R185" s="126"/>
      <c r="S185" s="126"/>
      <c r="T185" s="129"/>
      <c r="U185" s="30"/>
    </row>
    <row r="186" spans="1:39" ht="21.75" customHeight="1">
      <c r="A186" s="1"/>
      <c r="B186" s="31"/>
      <c r="C186" s="32"/>
      <c r="D186" s="32"/>
      <c r="E186" s="33"/>
      <c r="F186" s="33"/>
      <c r="G186" s="33"/>
      <c r="H186" s="33"/>
      <c r="I186" s="33"/>
      <c r="J186" s="33"/>
      <c r="K186" s="33"/>
      <c r="L186" s="32"/>
      <c r="M186" s="32"/>
      <c r="N186" s="33"/>
      <c r="O186" s="33"/>
      <c r="P186" s="33"/>
      <c r="Q186" s="33"/>
      <c r="R186" s="33"/>
      <c r="S186" s="33"/>
      <c r="T186" s="33"/>
      <c r="U186" s="3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50" t="s">
        <v>15</v>
      </c>
      <c r="C187" s="153" t="s">
        <v>0</v>
      </c>
      <c r="D187" s="154"/>
      <c r="E187" s="157" t="str">
        <f>Y83</f>
        <v>廃棄物排出量の削減</v>
      </c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9"/>
      <c r="U187" s="28"/>
    </row>
    <row r="188" spans="1:21" ht="24.75" customHeight="1">
      <c r="A188" s="1"/>
      <c r="B188" s="151"/>
      <c r="C188" s="155"/>
      <c r="D188" s="156"/>
      <c r="E188" s="160" t="str">
        <f>AD83</f>
        <v>使用済み封筒を再利用する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29"/>
    </row>
    <row r="189" spans="1:21" ht="13.5" customHeight="1">
      <c r="A189" s="1"/>
      <c r="B189" s="151"/>
      <c r="C189" s="147" t="s">
        <v>1</v>
      </c>
      <c r="D189" s="119"/>
      <c r="E189" s="132" t="s">
        <v>73</v>
      </c>
      <c r="F189" s="132"/>
      <c r="G189" s="132"/>
      <c r="H189" s="132"/>
      <c r="I189" s="132"/>
      <c r="J189" s="132"/>
      <c r="K189" s="10"/>
      <c r="L189" s="130" t="s">
        <v>1</v>
      </c>
      <c r="M189" s="119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51"/>
      <c r="C190" s="120"/>
      <c r="D190" s="12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31"/>
      <c r="M190" s="12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51"/>
      <c r="C191" s="118" t="s">
        <v>118</v>
      </c>
      <c r="D191" s="119"/>
      <c r="E191" s="133">
        <v>5</v>
      </c>
      <c r="F191" s="133"/>
      <c r="G191" s="133"/>
      <c r="H191" s="133"/>
      <c r="I191" s="133"/>
      <c r="J191" s="133"/>
      <c r="K191" s="134"/>
      <c r="L191" s="135" t="s">
        <v>118</v>
      </c>
      <c r="M191" s="121"/>
      <c r="N191" s="133">
        <v>5</v>
      </c>
      <c r="O191" s="133"/>
      <c r="P191" s="133"/>
      <c r="Q191" s="133"/>
      <c r="R191" s="133"/>
      <c r="S191" s="133"/>
      <c r="T191" s="133"/>
      <c r="U191" s="30"/>
    </row>
    <row r="192" spans="1:21" ht="24.75" customHeight="1">
      <c r="A192" s="1"/>
      <c r="B192" s="151"/>
      <c r="C192" s="113" t="s">
        <v>119</v>
      </c>
      <c r="D192" s="114"/>
      <c r="E192" s="14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48"/>
      <c r="G192" s="148"/>
      <c r="H192" s="148"/>
      <c r="I192" s="148"/>
      <c r="J192" s="148"/>
      <c r="K192" s="149"/>
      <c r="L192" s="117" t="s">
        <v>119</v>
      </c>
      <c r="M192" s="114"/>
      <c r="N192" s="14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48"/>
      <c r="P192" s="148"/>
      <c r="Q192" s="148"/>
      <c r="R192" s="148"/>
      <c r="S192" s="148"/>
      <c r="T192" s="148"/>
      <c r="U192" s="1"/>
    </row>
    <row r="193" spans="1:21" ht="18.75" customHeight="1">
      <c r="A193" s="1"/>
      <c r="B193" s="151"/>
      <c r="C193" s="118" t="s">
        <v>86</v>
      </c>
      <c r="D193" s="119"/>
      <c r="E193" s="122" t="s">
        <v>126</v>
      </c>
      <c r="F193" s="123"/>
      <c r="G193" s="123"/>
      <c r="H193" s="123"/>
      <c r="I193" s="123"/>
      <c r="J193" s="123"/>
      <c r="K193" s="124"/>
      <c r="L193" s="118" t="s">
        <v>86</v>
      </c>
      <c r="M193" s="119"/>
      <c r="N193" s="122" t="s">
        <v>127</v>
      </c>
      <c r="O193" s="123"/>
      <c r="P193" s="123"/>
      <c r="Q193" s="123"/>
      <c r="R193" s="123"/>
      <c r="S193" s="123"/>
      <c r="T193" s="128"/>
      <c r="U193" s="30"/>
    </row>
    <row r="194" spans="1:21" ht="18.75" customHeight="1">
      <c r="A194" s="1"/>
      <c r="B194" s="152"/>
      <c r="C194" s="120"/>
      <c r="D194" s="121"/>
      <c r="E194" s="125"/>
      <c r="F194" s="126"/>
      <c r="G194" s="126"/>
      <c r="H194" s="126"/>
      <c r="I194" s="126"/>
      <c r="J194" s="126"/>
      <c r="K194" s="127"/>
      <c r="L194" s="120"/>
      <c r="M194" s="121"/>
      <c r="N194" s="125"/>
      <c r="O194" s="126"/>
      <c r="P194" s="126"/>
      <c r="Q194" s="126"/>
      <c r="R194" s="126"/>
      <c r="S194" s="126"/>
      <c r="T194" s="129"/>
      <c r="U194" s="30"/>
    </row>
    <row r="195" spans="1:39" ht="21.75" customHeight="1">
      <c r="A195" s="1"/>
      <c r="B195" s="31"/>
      <c r="C195" s="32"/>
      <c r="D195" s="32"/>
      <c r="E195" s="33"/>
      <c r="F195" s="33"/>
      <c r="G195" s="33"/>
      <c r="H195" s="33"/>
      <c r="I195" s="33"/>
      <c r="J195" s="33"/>
      <c r="K195" s="33"/>
      <c r="L195" s="32"/>
      <c r="M195" s="32"/>
      <c r="N195" s="33"/>
      <c r="O195" s="33"/>
      <c r="P195" s="33"/>
      <c r="Q195" s="33"/>
      <c r="R195" s="33"/>
      <c r="S195" s="33"/>
      <c r="T195" s="33"/>
      <c r="U195" s="3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50" t="s">
        <v>16</v>
      </c>
      <c r="C196" s="153" t="s">
        <v>0</v>
      </c>
      <c r="D196" s="154"/>
      <c r="E196" s="157" t="str">
        <f>Y84</f>
        <v>廃棄物排出量の削減</v>
      </c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9"/>
      <c r="U196" s="28"/>
    </row>
    <row r="197" spans="1:21" ht="24.75" customHeight="1">
      <c r="A197" s="1"/>
      <c r="B197" s="151"/>
      <c r="C197" s="155"/>
      <c r="D197" s="156"/>
      <c r="E197" s="160" t="str">
        <f>AD84</f>
        <v>トナーカートリッジ・インクカートリッジは販売業者等による回収・再利用を徹底する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29"/>
    </row>
    <row r="198" spans="1:21" ht="13.5" customHeight="1">
      <c r="A198" s="1"/>
      <c r="B198" s="151"/>
      <c r="C198" s="147" t="s">
        <v>1</v>
      </c>
      <c r="D198" s="119"/>
      <c r="E198" s="132" t="s">
        <v>73</v>
      </c>
      <c r="F198" s="132"/>
      <c r="G198" s="132"/>
      <c r="H198" s="132"/>
      <c r="I198" s="132"/>
      <c r="J198" s="132"/>
      <c r="K198" s="10"/>
      <c r="L198" s="130" t="s">
        <v>1</v>
      </c>
      <c r="M198" s="119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51"/>
      <c r="C199" s="120"/>
      <c r="D199" s="12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31"/>
      <c r="M199" s="12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51"/>
      <c r="C200" s="118" t="s">
        <v>118</v>
      </c>
      <c r="D200" s="119"/>
      <c r="E200" s="133">
        <v>5</v>
      </c>
      <c r="F200" s="133"/>
      <c r="G200" s="133"/>
      <c r="H200" s="133"/>
      <c r="I200" s="133"/>
      <c r="J200" s="133"/>
      <c r="K200" s="134"/>
      <c r="L200" s="135" t="s">
        <v>118</v>
      </c>
      <c r="M200" s="121"/>
      <c r="N200" s="133">
        <v>5</v>
      </c>
      <c r="O200" s="133"/>
      <c r="P200" s="133"/>
      <c r="Q200" s="133"/>
      <c r="R200" s="133"/>
      <c r="S200" s="133"/>
      <c r="T200" s="133"/>
      <c r="U200" s="30"/>
    </row>
    <row r="201" spans="1:21" ht="24.75" customHeight="1">
      <c r="A201" s="1"/>
      <c r="B201" s="151"/>
      <c r="C201" s="113" t="s">
        <v>119</v>
      </c>
      <c r="D201" s="114"/>
      <c r="E201" s="14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48"/>
      <c r="G201" s="148"/>
      <c r="H201" s="148"/>
      <c r="I201" s="148"/>
      <c r="J201" s="148"/>
      <c r="K201" s="149"/>
      <c r="L201" s="117" t="s">
        <v>119</v>
      </c>
      <c r="M201" s="114"/>
      <c r="N201" s="14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48"/>
      <c r="P201" s="148"/>
      <c r="Q201" s="148"/>
      <c r="R201" s="148"/>
      <c r="S201" s="148"/>
      <c r="T201" s="148"/>
      <c r="U201" s="1"/>
    </row>
    <row r="202" spans="1:21" ht="18.75" customHeight="1">
      <c r="A202" s="1"/>
      <c r="B202" s="151"/>
      <c r="C202" s="118" t="s">
        <v>86</v>
      </c>
      <c r="D202" s="119"/>
      <c r="E202" s="122" t="s">
        <v>126</v>
      </c>
      <c r="F202" s="123"/>
      <c r="G202" s="123"/>
      <c r="H202" s="123"/>
      <c r="I202" s="123"/>
      <c r="J202" s="123"/>
      <c r="K202" s="124"/>
      <c r="L202" s="118" t="s">
        <v>86</v>
      </c>
      <c r="M202" s="119"/>
      <c r="N202" s="122" t="s">
        <v>127</v>
      </c>
      <c r="O202" s="123"/>
      <c r="P202" s="123"/>
      <c r="Q202" s="123"/>
      <c r="R202" s="123"/>
      <c r="S202" s="123"/>
      <c r="T202" s="128"/>
      <c r="U202" s="30"/>
    </row>
    <row r="203" spans="1:21" ht="18.75" customHeight="1">
      <c r="A203" s="1"/>
      <c r="B203" s="152"/>
      <c r="C203" s="120"/>
      <c r="D203" s="121"/>
      <c r="E203" s="125"/>
      <c r="F203" s="126"/>
      <c r="G203" s="126"/>
      <c r="H203" s="126"/>
      <c r="I203" s="126"/>
      <c r="J203" s="126"/>
      <c r="K203" s="127"/>
      <c r="L203" s="120"/>
      <c r="M203" s="121"/>
      <c r="N203" s="125"/>
      <c r="O203" s="126"/>
      <c r="P203" s="126"/>
      <c r="Q203" s="126"/>
      <c r="R203" s="126"/>
      <c r="S203" s="126"/>
      <c r="T203" s="129"/>
      <c r="U203" s="30"/>
    </row>
    <row r="204" spans="1:39" ht="21.75" customHeight="1">
      <c r="A204" s="1"/>
      <c r="B204" s="31"/>
      <c r="C204" s="32"/>
      <c r="D204" s="32"/>
      <c r="E204" s="33"/>
      <c r="F204" s="33"/>
      <c r="G204" s="33"/>
      <c r="H204" s="33"/>
      <c r="I204" s="33"/>
      <c r="J204" s="33"/>
      <c r="K204" s="33"/>
      <c r="L204" s="32"/>
      <c r="M204" s="32"/>
      <c r="N204" s="33"/>
      <c r="O204" s="33"/>
      <c r="P204" s="33"/>
      <c r="Q204" s="33"/>
      <c r="R204" s="33"/>
      <c r="S204" s="33"/>
      <c r="T204" s="33"/>
      <c r="U204" s="3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50" t="s">
        <v>17</v>
      </c>
      <c r="C205" s="153" t="s">
        <v>0</v>
      </c>
      <c r="D205" s="154"/>
      <c r="E205" s="157" t="str">
        <f>Y85</f>
        <v>廃棄物排出量の削減</v>
      </c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9"/>
      <c r="U205" s="28"/>
    </row>
    <row r="206" spans="1:21" ht="24.75" customHeight="1">
      <c r="A206" s="1"/>
      <c r="B206" s="151"/>
      <c r="C206" s="155"/>
      <c r="D206" s="156"/>
      <c r="E206" s="160" t="str">
        <f>AD85</f>
        <v>本市が定める分別方法に従い、分別回収を徹底し資源化を推進する</v>
      </c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29"/>
    </row>
    <row r="207" spans="1:21" ht="13.5" customHeight="1">
      <c r="A207" s="1"/>
      <c r="B207" s="151"/>
      <c r="C207" s="147" t="s">
        <v>1</v>
      </c>
      <c r="D207" s="119"/>
      <c r="E207" s="132" t="s">
        <v>73</v>
      </c>
      <c r="F207" s="132"/>
      <c r="G207" s="132"/>
      <c r="H207" s="132"/>
      <c r="I207" s="132"/>
      <c r="J207" s="132"/>
      <c r="K207" s="10"/>
      <c r="L207" s="130" t="s">
        <v>1</v>
      </c>
      <c r="M207" s="119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51"/>
      <c r="C208" s="120"/>
      <c r="D208" s="12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31"/>
      <c r="M208" s="12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51"/>
      <c r="C209" s="118" t="s">
        <v>118</v>
      </c>
      <c r="D209" s="119"/>
      <c r="E209" s="133">
        <v>5</v>
      </c>
      <c r="F209" s="133"/>
      <c r="G209" s="133"/>
      <c r="H209" s="133"/>
      <c r="I209" s="133"/>
      <c r="J209" s="133"/>
      <c r="K209" s="134"/>
      <c r="L209" s="135" t="s">
        <v>118</v>
      </c>
      <c r="M209" s="121"/>
      <c r="N209" s="133">
        <v>5</v>
      </c>
      <c r="O209" s="133"/>
      <c r="P209" s="133"/>
      <c r="Q209" s="133"/>
      <c r="R209" s="133"/>
      <c r="S209" s="133"/>
      <c r="T209" s="133"/>
      <c r="U209" s="30"/>
    </row>
    <row r="210" spans="1:21" ht="24.75" customHeight="1">
      <c r="A210" s="1"/>
      <c r="B210" s="151"/>
      <c r="C210" s="113" t="s">
        <v>119</v>
      </c>
      <c r="D210" s="114"/>
      <c r="E210" s="14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48"/>
      <c r="G210" s="148"/>
      <c r="H210" s="148"/>
      <c r="I210" s="148"/>
      <c r="J210" s="148"/>
      <c r="K210" s="149"/>
      <c r="L210" s="117" t="s">
        <v>119</v>
      </c>
      <c r="M210" s="114"/>
      <c r="N210" s="14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48"/>
      <c r="P210" s="148"/>
      <c r="Q210" s="148"/>
      <c r="R210" s="148"/>
      <c r="S210" s="148"/>
      <c r="T210" s="148"/>
      <c r="U210" s="1"/>
    </row>
    <row r="211" spans="1:21" ht="18.75" customHeight="1">
      <c r="A211" s="1"/>
      <c r="B211" s="151"/>
      <c r="C211" s="118" t="s">
        <v>86</v>
      </c>
      <c r="D211" s="119"/>
      <c r="E211" s="122" t="s">
        <v>126</v>
      </c>
      <c r="F211" s="123"/>
      <c r="G211" s="123"/>
      <c r="H211" s="123"/>
      <c r="I211" s="123"/>
      <c r="J211" s="123"/>
      <c r="K211" s="124"/>
      <c r="L211" s="118" t="s">
        <v>86</v>
      </c>
      <c r="M211" s="119"/>
      <c r="N211" s="122" t="s">
        <v>127</v>
      </c>
      <c r="O211" s="123"/>
      <c r="P211" s="123"/>
      <c r="Q211" s="123"/>
      <c r="R211" s="123"/>
      <c r="S211" s="123"/>
      <c r="T211" s="128"/>
      <c r="U211" s="30"/>
    </row>
    <row r="212" spans="1:21" ht="18.75" customHeight="1">
      <c r="A212" s="1"/>
      <c r="B212" s="152"/>
      <c r="C212" s="120"/>
      <c r="D212" s="121"/>
      <c r="E212" s="125"/>
      <c r="F212" s="126"/>
      <c r="G212" s="126"/>
      <c r="H212" s="126"/>
      <c r="I212" s="126"/>
      <c r="J212" s="126"/>
      <c r="K212" s="127"/>
      <c r="L212" s="120"/>
      <c r="M212" s="121"/>
      <c r="N212" s="125"/>
      <c r="O212" s="126"/>
      <c r="P212" s="126"/>
      <c r="Q212" s="126"/>
      <c r="R212" s="126"/>
      <c r="S212" s="126"/>
      <c r="T212" s="129"/>
      <c r="U212" s="30"/>
    </row>
    <row r="213" spans="1:39" ht="21.75" customHeight="1">
      <c r="A213" s="1"/>
      <c r="B213" s="31"/>
      <c r="C213" s="32"/>
      <c r="D213" s="32"/>
      <c r="E213" s="33"/>
      <c r="F213" s="33"/>
      <c r="G213" s="33"/>
      <c r="H213" s="33"/>
      <c r="I213" s="33"/>
      <c r="J213" s="33"/>
      <c r="K213" s="33"/>
      <c r="L213" s="32"/>
      <c r="M213" s="32"/>
      <c r="N213" s="33"/>
      <c r="O213" s="33"/>
      <c r="P213" s="33"/>
      <c r="Q213" s="33"/>
      <c r="R213" s="33"/>
      <c r="S213" s="33"/>
      <c r="T213" s="33"/>
      <c r="U213" s="3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50" t="s">
        <v>18</v>
      </c>
      <c r="C214" s="153" t="s">
        <v>0</v>
      </c>
      <c r="D214" s="154"/>
      <c r="E214" s="157" t="str">
        <f>Y86</f>
        <v>紙・コピー用紙の使用量の削減</v>
      </c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9"/>
      <c r="U214" s="28"/>
    </row>
    <row r="215" spans="1:21" ht="24.75" customHeight="1">
      <c r="A215" s="1"/>
      <c r="B215" s="151"/>
      <c r="C215" s="155"/>
      <c r="D215" s="156"/>
      <c r="E215" s="160" t="str">
        <f>AD86</f>
        <v>両面印刷、ミスコピー裏面利用を徹底する</v>
      </c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29"/>
    </row>
    <row r="216" spans="1:21" ht="13.5" customHeight="1">
      <c r="A216" s="1"/>
      <c r="B216" s="151"/>
      <c r="C216" s="147" t="s">
        <v>1</v>
      </c>
      <c r="D216" s="119"/>
      <c r="E216" s="132" t="s">
        <v>73</v>
      </c>
      <c r="F216" s="132"/>
      <c r="G216" s="132"/>
      <c r="H216" s="132"/>
      <c r="I216" s="132"/>
      <c r="J216" s="132"/>
      <c r="K216" s="10"/>
      <c r="L216" s="130" t="s">
        <v>1</v>
      </c>
      <c r="M216" s="119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51"/>
      <c r="C217" s="120"/>
      <c r="D217" s="12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31"/>
      <c r="M217" s="12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51"/>
      <c r="C218" s="118" t="s">
        <v>118</v>
      </c>
      <c r="D218" s="119"/>
      <c r="E218" s="133">
        <v>5</v>
      </c>
      <c r="F218" s="133"/>
      <c r="G218" s="133"/>
      <c r="H218" s="133"/>
      <c r="I218" s="133"/>
      <c r="J218" s="133"/>
      <c r="K218" s="134"/>
      <c r="L218" s="135" t="s">
        <v>118</v>
      </c>
      <c r="M218" s="121"/>
      <c r="N218" s="133">
        <v>5</v>
      </c>
      <c r="O218" s="133"/>
      <c r="P218" s="133"/>
      <c r="Q218" s="133"/>
      <c r="R218" s="133"/>
      <c r="S218" s="133"/>
      <c r="T218" s="133"/>
      <c r="U218" s="30"/>
    </row>
    <row r="219" spans="1:21" ht="24.75" customHeight="1">
      <c r="A219" s="1"/>
      <c r="B219" s="151"/>
      <c r="C219" s="113" t="s">
        <v>119</v>
      </c>
      <c r="D219" s="114"/>
      <c r="E219" s="14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48"/>
      <c r="G219" s="148"/>
      <c r="H219" s="148"/>
      <c r="I219" s="148"/>
      <c r="J219" s="148"/>
      <c r="K219" s="149"/>
      <c r="L219" s="117" t="s">
        <v>119</v>
      </c>
      <c r="M219" s="114"/>
      <c r="N219" s="14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48"/>
      <c r="P219" s="148"/>
      <c r="Q219" s="148"/>
      <c r="R219" s="148"/>
      <c r="S219" s="148"/>
      <c r="T219" s="148"/>
      <c r="U219" s="1"/>
    </row>
    <row r="220" spans="1:21" ht="18.75" customHeight="1">
      <c r="A220" s="1"/>
      <c r="B220" s="151"/>
      <c r="C220" s="118" t="s">
        <v>86</v>
      </c>
      <c r="D220" s="119"/>
      <c r="E220" s="122" t="s">
        <v>126</v>
      </c>
      <c r="F220" s="123"/>
      <c r="G220" s="123"/>
      <c r="H220" s="123"/>
      <c r="I220" s="123"/>
      <c r="J220" s="123"/>
      <c r="K220" s="124"/>
      <c r="L220" s="118" t="s">
        <v>86</v>
      </c>
      <c r="M220" s="119"/>
      <c r="N220" s="122" t="s">
        <v>127</v>
      </c>
      <c r="O220" s="123"/>
      <c r="P220" s="123"/>
      <c r="Q220" s="123"/>
      <c r="R220" s="123"/>
      <c r="S220" s="123"/>
      <c r="T220" s="128"/>
      <c r="U220" s="30"/>
    </row>
    <row r="221" spans="1:21" ht="18.75" customHeight="1">
      <c r="A221" s="1"/>
      <c r="B221" s="152"/>
      <c r="C221" s="120"/>
      <c r="D221" s="121"/>
      <c r="E221" s="125"/>
      <c r="F221" s="126"/>
      <c r="G221" s="126"/>
      <c r="H221" s="126"/>
      <c r="I221" s="126"/>
      <c r="J221" s="126"/>
      <c r="K221" s="127"/>
      <c r="L221" s="120"/>
      <c r="M221" s="121"/>
      <c r="N221" s="125"/>
      <c r="O221" s="126"/>
      <c r="P221" s="126"/>
      <c r="Q221" s="126"/>
      <c r="R221" s="126"/>
      <c r="S221" s="126"/>
      <c r="T221" s="129"/>
      <c r="U221" s="30"/>
    </row>
    <row r="222" spans="1:39" ht="21.75" customHeight="1">
      <c r="A222" s="1"/>
      <c r="B222" s="31"/>
      <c r="C222" s="32"/>
      <c r="D222" s="32"/>
      <c r="E222" s="33"/>
      <c r="F222" s="33"/>
      <c r="G222" s="33"/>
      <c r="H222" s="33"/>
      <c r="I222" s="33"/>
      <c r="J222" s="33"/>
      <c r="K222" s="33"/>
      <c r="L222" s="32"/>
      <c r="M222" s="32"/>
      <c r="N222" s="33"/>
      <c r="O222" s="33"/>
      <c r="P222" s="33"/>
      <c r="Q222" s="33"/>
      <c r="R222" s="33"/>
      <c r="S222" s="33"/>
      <c r="T222" s="33"/>
      <c r="U222" s="3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50" t="s">
        <v>19</v>
      </c>
      <c r="C223" s="153" t="s">
        <v>0</v>
      </c>
      <c r="D223" s="154"/>
      <c r="E223" s="157" t="str">
        <f>Y87</f>
        <v>紙・コピー用紙の使用量の削減</v>
      </c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9"/>
      <c r="U223" s="28"/>
    </row>
    <row r="224" spans="1:21" ht="24.75" customHeight="1">
      <c r="A224" s="1"/>
      <c r="B224" s="151"/>
      <c r="C224" s="155"/>
      <c r="D224" s="156"/>
      <c r="E224" s="160" t="str">
        <f>AD87</f>
        <v>コピー機の不要紙の発生を防止する</v>
      </c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29"/>
    </row>
    <row r="225" spans="1:21" ht="13.5" customHeight="1">
      <c r="A225" s="1"/>
      <c r="B225" s="151"/>
      <c r="C225" s="147" t="s">
        <v>1</v>
      </c>
      <c r="D225" s="119"/>
      <c r="E225" s="132" t="s">
        <v>73</v>
      </c>
      <c r="F225" s="132"/>
      <c r="G225" s="132"/>
      <c r="H225" s="132"/>
      <c r="I225" s="132"/>
      <c r="J225" s="132"/>
      <c r="K225" s="10"/>
      <c r="L225" s="130" t="s">
        <v>1</v>
      </c>
      <c r="M225" s="119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51"/>
      <c r="C226" s="120"/>
      <c r="D226" s="12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31"/>
      <c r="M226" s="12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51"/>
      <c r="C227" s="118" t="s">
        <v>118</v>
      </c>
      <c r="D227" s="119"/>
      <c r="E227" s="133">
        <v>5</v>
      </c>
      <c r="F227" s="133"/>
      <c r="G227" s="133"/>
      <c r="H227" s="133"/>
      <c r="I227" s="133"/>
      <c r="J227" s="133"/>
      <c r="K227" s="134"/>
      <c r="L227" s="135" t="s">
        <v>118</v>
      </c>
      <c r="M227" s="121"/>
      <c r="N227" s="133">
        <v>5</v>
      </c>
      <c r="O227" s="133"/>
      <c r="P227" s="133"/>
      <c r="Q227" s="133"/>
      <c r="R227" s="133"/>
      <c r="S227" s="133"/>
      <c r="T227" s="133"/>
      <c r="U227" s="30"/>
    </row>
    <row r="228" spans="1:21" ht="24.75" customHeight="1">
      <c r="A228" s="1"/>
      <c r="B228" s="151"/>
      <c r="C228" s="113" t="s">
        <v>119</v>
      </c>
      <c r="D228" s="114"/>
      <c r="E228" s="14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48"/>
      <c r="G228" s="148"/>
      <c r="H228" s="148"/>
      <c r="I228" s="148"/>
      <c r="J228" s="148"/>
      <c r="K228" s="149"/>
      <c r="L228" s="117" t="s">
        <v>119</v>
      </c>
      <c r="M228" s="114"/>
      <c r="N228" s="14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48"/>
      <c r="P228" s="148"/>
      <c r="Q228" s="148"/>
      <c r="R228" s="148"/>
      <c r="S228" s="148"/>
      <c r="T228" s="148"/>
      <c r="U228" s="1"/>
    </row>
    <row r="229" spans="1:21" ht="18.75" customHeight="1">
      <c r="A229" s="1"/>
      <c r="B229" s="151"/>
      <c r="C229" s="118" t="s">
        <v>86</v>
      </c>
      <c r="D229" s="119"/>
      <c r="E229" s="122" t="s">
        <v>126</v>
      </c>
      <c r="F229" s="123"/>
      <c r="G229" s="123"/>
      <c r="H229" s="123"/>
      <c r="I229" s="123"/>
      <c r="J229" s="123"/>
      <c r="K229" s="124"/>
      <c r="L229" s="118" t="s">
        <v>86</v>
      </c>
      <c r="M229" s="119"/>
      <c r="N229" s="122" t="s">
        <v>127</v>
      </c>
      <c r="O229" s="123"/>
      <c r="P229" s="123"/>
      <c r="Q229" s="123"/>
      <c r="R229" s="123"/>
      <c r="S229" s="123"/>
      <c r="T229" s="128"/>
      <c r="U229" s="30"/>
    </row>
    <row r="230" spans="1:21" ht="18.75" customHeight="1">
      <c r="A230" s="1"/>
      <c r="B230" s="152"/>
      <c r="C230" s="120"/>
      <c r="D230" s="121"/>
      <c r="E230" s="125"/>
      <c r="F230" s="126"/>
      <c r="G230" s="126"/>
      <c r="H230" s="126"/>
      <c r="I230" s="126"/>
      <c r="J230" s="126"/>
      <c r="K230" s="127"/>
      <c r="L230" s="120"/>
      <c r="M230" s="121"/>
      <c r="N230" s="125"/>
      <c r="O230" s="126"/>
      <c r="P230" s="126"/>
      <c r="Q230" s="126"/>
      <c r="R230" s="126"/>
      <c r="S230" s="126"/>
      <c r="T230" s="129"/>
      <c r="U230" s="30"/>
    </row>
    <row r="231" spans="1:39" ht="21.75" customHeight="1">
      <c r="A231" s="1"/>
      <c r="B231" s="31"/>
      <c r="C231" s="32"/>
      <c r="D231" s="32"/>
      <c r="E231" s="33"/>
      <c r="F231" s="33"/>
      <c r="G231" s="33"/>
      <c r="H231" s="33"/>
      <c r="I231" s="33"/>
      <c r="J231" s="33"/>
      <c r="K231" s="33"/>
      <c r="L231" s="32"/>
      <c r="M231" s="32"/>
      <c r="N231" s="33"/>
      <c r="O231" s="33"/>
      <c r="P231" s="33"/>
      <c r="Q231" s="33"/>
      <c r="R231" s="33"/>
      <c r="S231" s="33"/>
      <c r="T231" s="33"/>
      <c r="U231" s="3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50" t="s">
        <v>20</v>
      </c>
      <c r="C232" s="153" t="s">
        <v>0</v>
      </c>
      <c r="D232" s="154"/>
      <c r="E232" s="157" t="str">
        <f>Y88</f>
        <v>水使用量の削減</v>
      </c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9"/>
      <c r="U232" s="28"/>
    </row>
    <row r="233" spans="1:21" ht="24.75" customHeight="1">
      <c r="A233" s="1"/>
      <c r="B233" s="151"/>
      <c r="C233" s="155"/>
      <c r="D233" s="156"/>
      <c r="E233" s="160" t="str">
        <f>AD88</f>
        <v>手洗い・歯磨き時などは、こまめに水止めする</v>
      </c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29"/>
    </row>
    <row r="234" spans="1:21" ht="13.5" customHeight="1">
      <c r="A234" s="1"/>
      <c r="B234" s="151"/>
      <c r="C234" s="147" t="s">
        <v>1</v>
      </c>
      <c r="D234" s="119"/>
      <c r="E234" s="132" t="s">
        <v>73</v>
      </c>
      <c r="F234" s="132"/>
      <c r="G234" s="132"/>
      <c r="H234" s="132"/>
      <c r="I234" s="132"/>
      <c r="J234" s="132"/>
      <c r="K234" s="10"/>
      <c r="L234" s="130" t="s">
        <v>1</v>
      </c>
      <c r="M234" s="119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51"/>
      <c r="C235" s="120"/>
      <c r="D235" s="12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31"/>
      <c r="M235" s="12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51"/>
      <c r="C236" s="118" t="s">
        <v>118</v>
      </c>
      <c r="D236" s="119"/>
      <c r="E236" s="133">
        <v>5</v>
      </c>
      <c r="F236" s="133"/>
      <c r="G236" s="133"/>
      <c r="H236" s="133"/>
      <c r="I236" s="133"/>
      <c r="J236" s="133"/>
      <c r="K236" s="134"/>
      <c r="L236" s="135" t="s">
        <v>118</v>
      </c>
      <c r="M236" s="121"/>
      <c r="N236" s="133">
        <v>5</v>
      </c>
      <c r="O236" s="133"/>
      <c r="P236" s="133"/>
      <c r="Q236" s="133"/>
      <c r="R236" s="133"/>
      <c r="S236" s="133"/>
      <c r="T236" s="133"/>
      <c r="U236" s="30"/>
    </row>
    <row r="237" spans="1:21" ht="24.75" customHeight="1">
      <c r="A237" s="1"/>
      <c r="B237" s="151"/>
      <c r="C237" s="113" t="s">
        <v>119</v>
      </c>
      <c r="D237" s="114"/>
      <c r="E237" s="14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48"/>
      <c r="G237" s="148"/>
      <c r="H237" s="148"/>
      <c r="I237" s="148"/>
      <c r="J237" s="148"/>
      <c r="K237" s="149"/>
      <c r="L237" s="117" t="s">
        <v>119</v>
      </c>
      <c r="M237" s="114"/>
      <c r="N237" s="14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48"/>
      <c r="P237" s="148"/>
      <c r="Q237" s="148"/>
      <c r="R237" s="148"/>
      <c r="S237" s="148"/>
      <c r="T237" s="148"/>
      <c r="U237" s="1"/>
    </row>
    <row r="238" spans="1:21" ht="18.75" customHeight="1">
      <c r="A238" s="1"/>
      <c r="B238" s="151"/>
      <c r="C238" s="118" t="s">
        <v>86</v>
      </c>
      <c r="D238" s="119"/>
      <c r="E238" s="122" t="s">
        <v>126</v>
      </c>
      <c r="F238" s="123"/>
      <c r="G238" s="123"/>
      <c r="H238" s="123"/>
      <c r="I238" s="123"/>
      <c r="J238" s="123"/>
      <c r="K238" s="124"/>
      <c r="L238" s="118" t="s">
        <v>86</v>
      </c>
      <c r="M238" s="119"/>
      <c r="N238" s="122" t="s">
        <v>127</v>
      </c>
      <c r="O238" s="123"/>
      <c r="P238" s="123"/>
      <c r="Q238" s="123"/>
      <c r="R238" s="123"/>
      <c r="S238" s="123"/>
      <c r="T238" s="128"/>
      <c r="U238" s="30"/>
    </row>
    <row r="239" spans="1:21" ht="18.75" customHeight="1">
      <c r="A239" s="1"/>
      <c r="B239" s="152"/>
      <c r="C239" s="120"/>
      <c r="D239" s="121"/>
      <c r="E239" s="125"/>
      <c r="F239" s="126"/>
      <c r="G239" s="126"/>
      <c r="H239" s="126"/>
      <c r="I239" s="126"/>
      <c r="J239" s="126"/>
      <c r="K239" s="127"/>
      <c r="L239" s="120"/>
      <c r="M239" s="121"/>
      <c r="N239" s="125"/>
      <c r="O239" s="126"/>
      <c r="P239" s="126"/>
      <c r="Q239" s="126"/>
      <c r="R239" s="126"/>
      <c r="S239" s="126"/>
      <c r="T239" s="129"/>
      <c r="U239" s="30"/>
    </row>
    <row r="240" spans="1:39" ht="21.75" customHeight="1">
      <c r="A240" s="1"/>
      <c r="B240" s="31"/>
      <c r="C240" s="32"/>
      <c r="D240" s="32"/>
      <c r="E240" s="33"/>
      <c r="F240" s="33"/>
      <c r="G240" s="33"/>
      <c r="H240" s="33"/>
      <c r="I240" s="33"/>
      <c r="J240" s="33"/>
      <c r="K240" s="33"/>
      <c r="L240" s="32"/>
      <c r="M240" s="32"/>
      <c r="N240" s="33"/>
      <c r="O240" s="33"/>
      <c r="P240" s="33"/>
      <c r="Q240" s="33"/>
      <c r="R240" s="33"/>
      <c r="S240" s="33"/>
      <c r="T240" s="33"/>
      <c r="U240" s="3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50" t="s">
        <v>71</v>
      </c>
      <c r="C241" s="153" t="s">
        <v>0</v>
      </c>
      <c r="D241" s="154"/>
      <c r="E241" s="157" t="str">
        <f>Y89</f>
        <v>環境配慮型製品の購入等の促進</v>
      </c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9"/>
      <c r="U241" s="28"/>
    </row>
    <row r="242" spans="1:21" ht="18" customHeight="1">
      <c r="A242" s="1"/>
      <c r="B242" s="151"/>
      <c r="C242" s="155"/>
      <c r="D242" s="156"/>
      <c r="E242" s="160" t="str">
        <f>AD89</f>
        <v>「天理市グリーン購入調達方針」に基づき環境配慮製品を購入する</v>
      </c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29"/>
    </row>
    <row r="243" spans="1:21" ht="13.5" customHeight="1">
      <c r="A243" s="1"/>
      <c r="B243" s="151"/>
      <c r="C243" s="147" t="s">
        <v>1</v>
      </c>
      <c r="D243" s="119"/>
      <c r="E243" s="132" t="s">
        <v>73</v>
      </c>
      <c r="F243" s="132"/>
      <c r="G243" s="132"/>
      <c r="H243" s="132"/>
      <c r="I243" s="132"/>
      <c r="J243" s="132"/>
      <c r="K243" s="10"/>
      <c r="L243" s="130" t="s">
        <v>1</v>
      </c>
      <c r="M243" s="119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51"/>
      <c r="C244" s="120"/>
      <c r="D244" s="12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31"/>
      <c r="M244" s="12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51"/>
      <c r="C245" s="118" t="s">
        <v>118</v>
      </c>
      <c r="D245" s="119"/>
      <c r="E245" s="133">
        <v>5</v>
      </c>
      <c r="F245" s="133"/>
      <c r="G245" s="133"/>
      <c r="H245" s="133"/>
      <c r="I245" s="133"/>
      <c r="J245" s="133"/>
      <c r="K245" s="134"/>
      <c r="L245" s="135" t="s">
        <v>118</v>
      </c>
      <c r="M245" s="121"/>
      <c r="N245" s="133">
        <v>5</v>
      </c>
      <c r="O245" s="133"/>
      <c r="P245" s="133"/>
      <c r="Q245" s="133"/>
      <c r="R245" s="133"/>
      <c r="S245" s="133"/>
      <c r="T245" s="133"/>
      <c r="U245" s="30"/>
    </row>
    <row r="246" spans="1:21" ht="24.75" customHeight="1">
      <c r="A246" s="1"/>
      <c r="B246" s="151"/>
      <c r="C246" s="113" t="s">
        <v>119</v>
      </c>
      <c r="D246" s="114"/>
      <c r="E246" s="14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48"/>
      <c r="G246" s="148"/>
      <c r="H246" s="148"/>
      <c r="I246" s="148"/>
      <c r="J246" s="148"/>
      <c r="K246" s="149"/>
      <c r="L246" s="117" t="s">
        <v>119</v>
      </c>
      <c r="M246" s="114"/>
      <c r="N246" s="14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48"/>
      <c r="P246" s="148"/>
      <c r="Q246" s="148"/>
      <c r="R246" s="148"/>
      <c r="S246" s="148"/>
      <c r="T246" s="148"/>
      <c r="U246" s="1"/>
    </row>
    <row r="247" spans="1:21" ht="18.75" customHeight="1">
      <c r="A247" s="1"/>
      <c r="B247" s="151"/>
      <c r="C247" s="118" t="s">
        <v>86</v>
      </c>
      <c r="D247" s="119"/>
      <c r="E247" s="122" t="s">
        <v>126</v>
      </c>
      <c r="F247" s="123"/>
      <c r="G247" s="123"/>
      <c r="H247" s="123"/>
      <c r="I247" s="123"/>
      <c r="J247" s="123"/>
      <c r="K247" s="124"/>
      <c r="L247" s="118" t="s">
        <v>86</v>
      </c>
      <c r="M247" s="119"/>
      <c r="N247" s="122" t="s">
        <v>127</v>
      </c>
      <c r="O247" s="123"/>
      <c r="P247" s="123"/>
      <c r="Q247" s="123"/>
      <c r="R247" s="123"/>
      <c r="S247" s="123"/>
      <c r="T247" s="128"/>
      <c r="U247" s="30"/>
    </row>
    <row r="248" spans="1:21" ht="18.75" customHeight="1">
      <c r="A248" s="1"/>
      <c r="B248" s="152"/>
      <c r="C248" s="120"/>
      <c r="D248" s="121"/>
      <c r="E248" s="125"/>
      <c r="F248" s="126"/>
      <c r="G248" s="126"/>
      <c r="H248" s="126"/>
      <c r="I248" s="126"/>
      <c r="J248" s="126"/>
      <c r="K248" s="127"/>
      <c r="L248" s="120"/>
      <c r="M248" s="121"/>
      <c r="N248" s="125"/>
      <c r="O248" s="126"/>
      <c r="P248" s="126"/>
      <c r="Q248" s="126"/>
      <c r="R248" s="126"/>
      <c r="S248" s="126"/>
      <c r="T248" s="129"/>
      <c r="U248" s="30"/>
    </row>
    <row r="249" spans="1:39" ht="18" customHeight="1">
      <c r="A249" s="1"/>
      <c r="B249" s="31"/>
      <c r="C249" s="32"/>
      <c r="D249" s="32"/>
      <c r="E249" s="33"/>
      <c r="F249" s="33"/>
      <c r="G249" s="33"/>
      <c r="H249" s="33"/>
      <c r="I249" s="33"/>
      <c r="J249" s="33"/>
      <c r="K249" s="33"/>
      <c r="L249" s="32"/>
      <c r="M249" s="32"/>
      <c r="N249" s="33"/>
      <c r="O249" s="33"/>
      <c r="P249" s="33"/>
      <c r="Q249" s="33"/>
      <c r="R249" s="33"/>
      <c r="S249" s="33"/>
      <c r="T249" s="33"/>
      <c r="U249" s="3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6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7" t="s">
        <v>85</v>
      </c>
      <c r="D251" s="1"/>
      <c r="E251" s="1"/>
      <c r="F251" s="1"/>
      <c r="G251" s="1"/>
      <c r="H251" s="1"/>
      <c r="I251" s="1"/>
      <c r="J251" s="1"/>
      <c r="K251" s="34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36">
        <v>1</v>
      </c>
      <c r="C252" s="139" t="s">
        <v>0</v>
      </c>
      <c r="D252" s="140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5"/>
      <c r="U252" s="28"/>
    </row>
    <row r="253" spans="1:21" ht="24.75" customHeight="1">
      <c r="A253" s="1"/>
      <c r="B253" s="137"/>
      <c r="C253" s="141"/>
      <c r="D253" s="142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29"/>
    </row>
    <row r="254" spans="1:21" ht="13.5" customHeight="1">
      <c r="A254" s="1"/>
      <c r="B254" s="137"/>
      <c r="C254" s="147" t="s">
        <v>1</v>
      </c>
      <c r="D254" s="119"/>
      <c r="E254" s="132" t="s">
        <v>73</v>
      </c>
      <c r="F254" s="132"/>
      <c r="G254" s="132"/>
      <c r="H254" s="132"/>
      <c r="I254" s="132"/>
      <c r="J254" s="132"/>
      <c r="K254" s="10"/>
      <c r="L254" s="130" t="s">
        <v>1</v>
      </c>
      <c r="M254" s="119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137"/>
      <c r="C255" s="120"/>
      <c r="D255" s="12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31"/>
      <c r="M255" s="12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37"/>
      <c r="C256" s="118" t="s">
        <v>118</v>
      </c>
      <c r="D256" s="119"/>
      <c r="E256" s="133" t="s">
        <v>120</v>
      </c>
      <c r="F256" s="133"/>
      <c r="G256" s="133"/>
      <c r="H256" s="133"/>
      <c r="I256" s="133"/>
      <c r="J256" s="133"/>
      <c r="K256" s="134"/>
      <c r="L256" s="135" t="s">
        <v>118</v>
      </c>
      <c r="M256" s="121"/>
      <c r="N256" s="133" t="s">
        <v>120</v>
      </c>
      <c r="O256" s="133"/>
      <c r="P256" s="133"/>
      <c r="Q256" s="133"/>
      <c r="R256" s="133"/>
      <c r="S256" s="133"/>
      <c r="T256" s="133"/>
      <c r="U256" s="30"/>
    </row>
    <row r="257" spans="1:21" ht="24.75" customHeight="1">
      <c r="A257" s="1"/>
      <c r="B257" s="137"/>
      <c r="C257" s="113" t="s">
        <v>119</v>
      </c>
      <c r="D257" s="114"/>
      <c r="E257" s="11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15"/>
      <c r="G257" s="115"/>
      <c r="H257" s="115"/>
      <c r="I257" s="115"/>
      <c r="J257" s="115"/>
      <c r="K257" s="116"/>
      <c r="L257" s="117" t="s">
        <v>119</v>
      </c>
      <c r="M257" s="114"/>
      <c r="N257" s="11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15"/>
      <c r="P257" s="115"/>
      <c r="Q257" s="115"/>
      <c r="R257" s="115"/>
      <c r="S257" s="115"/>
      <c r="T257" s="115"/>
      <c r="U257" s="1"/>
    </row>
    <row r="258" spans="1:21" ht="18.75" customHeight="1">
      <c r="A258" s="1"/>
      <c r="B258" s="137"/>
      <c r="C258" s="118" t="s">
        <v>86</v>
      </c>
      <c r="D258" s="119"/>
      <c r="E258" s="122" t="s">
        <v>126</v>
      </c>
      <c r="F258" s="123"/>
      <c r="G258" s="123"/>
      <c r="H258" s="123"/>
      <c r="I258" s="123"/>
      <c r="J258" s="123"/>
      <c r="K258" s="124"/>
      <c r="L258" s="118" t="s">
        <v>86</v>
      </c>
      <c r="M258" s="119"/>
      <c r="N258" s="122" t="s">
        <v>127</v>
      </c>
      <c r="O258" s="123"/>
      <c r="P258" s="123"/>
      <c r="Q258" s="123"/>
      <c r="R258" s="123"/>
      <c r="S258" s="123"/>
      <c r="T258" s="128"/>
      <c r="U258" s="30"/>
    </row>
    <row r="259" spans="1:21" ht="18.75" customHeight="1">
      <c r="A259" s="1"/>
      <c r="B259" s="138"/>
      <c r="C259" s="120"/>
      <c r="D259" s="121"/>
      <c r="E259" s="125"/>
      <c r="F259" s="126"/>
      <c r="G259" s="126"/>
      <c r="H259" s="126"/>
      <c r="I259" s="126"/>
      <c r="J259" s="126"/>
      <c r="K259" s="127"/>
      <c r="L259" s="120"/>
      <c r="M259" s="121"/>
      <c r="N259" s="125"/>
      <c r="O259" s="126"/>
      <c r="P259" s="126"/>
      <c r="Q259" s="126"/>
      <c r="R259" s="126"/>
      <c r="S259" s="126"/>
      <c r="T259" s="129"/>
      <c r="U259" s="30"/>
    </row>
    <row r="260" spans="1:39" ht="21.75" customHeight="1">
      <c r="A260" s="1"/>
      <c r="B260" s="31"/>
      <c r="C260" s="32"/>
      <c r="D260" s="32"/>
      <c r="E260" s="33"/>
      <c r="F260" s="33"/>
      <c r="G260" s="33"/>
      <c r="H260" s="33"/>
      <c r="I260" s="33"/>
      <c r="J260" s="33"/>
      <c r="K260" s="33"/>
      <c r="L260" s="32"/>
      <c r="M260" s="32"/>
      <c r="N260" s="33"/>
      <c r="O260" s="33"/>
      <c r="P260" s="33"/>
      <c r="Q260" s="33"/>
      <c r="R260" s="33"/>
      <c r="S260" s="33"/>
      <c r="T260" s="33"/>
      <c r="U260" s="3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36">
        <v>2</v>
      </c>
      <c r="C261" s="139" t="s">
        <v>0</v>
      </c>
      <c r="D261" s="140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5"/>
      <c r="U261" s="28"/>
    </row>
    <row r="262" spans="1:21" ht="24.75" customHeight="1">
      <c r="A262" s="1"/>
      <c r="B262" s="137"/>
      <c r="C262" s="141"/>
      <c r="D262" s="142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29"/>
    </row>
    <row r="263" spans="1:21" ht="13.5" customHeight="1">
      <c r="A263" s="1"/>
      <c r="B263" s="137"/>
      <c r="C263" s="147" t="s">
        <v>1</v>
      </c>
      <c r="D263" s="119"/>
      <c r="E263" s="132" t="s">
        <v>73</v>
      </c>
      <c r="F263" s="132"/>
      <c r="G263" s="132"/>
      <c r="H263" s="132"/>
      <c r="I263" s="132"/>
      <c r="J263" s="132"/>
      <c r="K263" s="10"/>
      <c r="L263" s="130" t="s">
        <v>1</v>
      </c>
      <c r="M263" s="119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137"/>
      <c r="C264" s="120"/>
      <c r="D264" s="12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31"/>
      <c r="M264" s="12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37"/>
      <c r="C265" s="118" t="s">
        <v>118</v>
      </c>
      <c r="D265" s="119"/>
      <c r="E265" s="133" t="s">
        <v>120</v>
      </c>
      <c r="F265" s="133"/>
      <c r="G265" s="133"/>
      <c r="H265" s="133"/>
      <c r="I265" s="133"/>
      <c r="J265" s="133"/>
      <c r="K265" s="134"/>
      <c r="L265" s="135" t="s">
        <v>118</v>
      </c>
      <c r="M265" s="121"/>
      <c r="N265" s="133" t="s">
        <v>120</v>
      </c>
      <c r="O265" s="133"/>
      <c r="P265" s="133"/>
      <c r="Q265" s="133"/>
      <c r="R265" s="133"/>
      <c r="S265" s="133"/>
      <c r="T265" s="133"/>
      <c r="U265" s="30"/>
    </row>
    <row r="266" spans="1:21" ht="24.75" customHeight="1">
      <c r="A266" s="1"/>
      <c r="B266" s="137"/>
      <c r="C266" s="113" t="s">
        <v>119</v>
      </c>
      <c r="D266" s="114"/>
      <c r="E266" s="11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15"/>
      <c r="G266" s="115"/>
      <c r="H266" s="115"/>
      <c r="I266" s="115"/>
      <c r="J266" s="115"/>
      <c r="K266" s="116"/>
      <c r="L266" s="117" t="s">
        <v>119</v>
      </c>
      <c r="M266" s="114"/>
      <c r="N266" s="11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15"/>
      <c r="P266" s="115"/>
      <c r="Q266" s="115"/>
      <c r="R266" s="115"/>
      <c r="S266" s="115"/>
      <c r="T266" s="115"/>
      <c r="U266" s="1"/>
    </row>
    <row r="267" spans="1:21" ht="18.75" customHeight="1">
      <c r="A267" s="1"/>
      <c r="B267" s="137"/>
      <c r="C267" s="118" t="s">
        <v>86</v>
      </c>
      <c r="D267" s="119"/>
      <c r="E267" s="122" t="s">
        <v>126</v>
      </c>
      <c r="F267" s="123"/>
      <c r="G267" s="123"/>
      <c r="H267" s="123"/>
      <c r="I267" s="123"/>
      <c r="J267" s="123"/>
      <c r="K267" s="124"/>
      <c r="L267" s="118" t="s">
        <v>86</v>
      </c>
      <c r="M267" s="119"/>
      <c r="N267" s="122" t="s">
        <v>127</v>
      </c>
      <c r="O267" s="123"/>
      <c r="P267" s="123"/>
      <c r="Q267" s="123"/>
      <c r="R267" s="123"/>
      <c r="S267" s="123"/>
      <c r="T267" s="128"/>
      <c r="U267" s="30"/>
    </row>
    <row r="268" spans="1:21" ht="18.75" customHeight="1">
      <c r="A268" s="1"/>
      <c r="B268" s="138"/>
      <c r="C268" s="120"/>
      <c r="D268" s="121"/>
      <c r="E268" s="125"/>
      <c r="F268" s="126"/>
      <c r="G268" s="126"/>
      <c r="H268" s="126"/>
      <c r="I268" s="126"/>
      <c r="J268" s="126"/>
      <c r="K268" s="127"/>
      <c r="L268" s="120"/>
      <c r="M268" s="121"/>
      <c r="N268" s="125"/>
      <c r="O268" s="126"/>
      <c r="P268" s="126"/>
      <c r="Q268" s="126"/>
      <c r="R268" s="126"/>
      <c r="S268" s="126"/>
      <c r="T268" s="129"/>
      <c r="U268" s="30"/>
    </row>
    <row r="269" spans="1:39" ht="21.75" customHeight="1">
      <c r="A269" s="1"/>
      <c r="B269" s="31"/>
      <c r="C269" s="32"/>
      <c r="D269" s="32"/>
      <c r="E269" s="33"/>
      <c r="F269" s="33"/>
      <c r="G269" s="33"/>
      <c r="H269" s="33"/>
      <c r="I269" s="33"/>
      <c r="J269" s="33"/>
      <c r="K269" s="33"/>
      <c r="L269" s="32"/>
      <c r="M269" s="32"/>
      <c r="N269" s="33"/>
      <c r="O269" s="33"/>
      <c r="P269" s="33"/>
      <c r="Q269" s="33"/>
      <c r="R269" s="33"/>
      <c r="S269" s="33"/>
      <c r="T269" s="33"/>
      <c r="U269" s="3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36">
        <v>3</v>
      </c>
      <c r="C270" s="139" t="s">
        <v>0</v>
      </c>
      <c r="D270" s="140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5"/>
      <c r="U270" s="28"/>
    </row>
    <row r="271" spans="1:21" ht="24.75" customHeight="1">
      <c r="A271" s="1"/>
      <c r="B271" s="137"/>
      <c r="C271" s="141"/>
      <c r="D271" s="142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29"/>
    </row>
    <row r="272" spans="1:21" ht="13.5" customHeight="1">
      <c r="A272" s="1"/>
      <c r="B272" s="137"/>
      <c r="C272" s="147" t="s">
        <v>1</v>
      </c>
      <c r="D272" s="119"/>
      <c r="E272" s="132" t="s">
        <v>73</v>
      </c>
      <c r="F272" s="132"/>
      <c r="G272" s="132"/>
      <c r="H272" s="132"/>
      <c r="I272" s="132"/>
      <c r="J272" s="132"/>
      <c r="K272" s="10"/>
      <c r="L272" s="130" t="s">
        <v>1</v>
      </c>
      <c r="M272" s="119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137"/>
      <c r="C273" s="120"/>
      <c r="D273" s="12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31"/>
      <c r="M273" s="12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37"/>
      <c r="C274" s="118" t="s">
        <v>118</v>
      </c>
      <c r="D274" s="119"/>
      <c r="E274" s="133" t="s">
        <v>120</v>
      </c>
      <c r="F274" s="133"/>
      <c r="G274" s="133"/>
      <c r="H274" s="133"/>
      <c r="I274" s="133"/>
      <c r="J274" s="133"/>
      <c r="K274" s="134"/>
      <c r="L274" s="135" t="s">
        <v>118</v>
      </c>
      <c r="M274" s="121"/>
      <c r="N274" s="133" t="s">
        <v>120</v>
      </c>
      <c r="O274" s="133"/>
      <c r="P274" s="133"/>
      <c r="Q274" s="133"/>
      <c r="R274" s="133"/>
      <c r="S274" s="133"/>
      <c r="T274" s="134"/>
      <c r="U274" s="30"/>
    </row>
    <row r="275" spans="1:21" ht="24.75" customHeight="1">
      <c r="A275" s="1"/>
      <c r="B275" s="137"/>
      <c r="C275" s="113" t="s">
        <v>119</v>
      </c>
      <c r="D275" s="114"/>
      <c r="E275" s="11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15"/>
      <c r="G275" s="115"/>
      <c r="H275" s="115"/>
      <c r="I275" s="115"/>
      <c r="J275" s="115"/>
      <c r="K275" s="116"/>
      <c r="L275" s="117" t="s">
        <v>119</v>
      </c>
      <c r="M275" s="114"/>
      <c r="N275" s="11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15"/>
      <c r="P275" s="115"/>
      <c r="Q275" s="115"/>
      <c r="R275" s="115"/>
      <c r="S275" s="115"/>
      <c r="T275" s="115"/>
      <c r="U275" s="1"/>
    </row>
    <row r="276" spans="1:21" ht="18.75" customHeight="1">
      <c r="A276" s="1"/>
      <c r="B276" s="137"/>
      <c r="C276" s="118" t="s">
        <v>86</v>
      </c>
      <c r="D276" s="119"/>
      <c r="E276" s="122" t="s">
        <v>126</v>
      </c>
      <c r="F276" s="123"/>
      <c r="G276" s="123"/>
      <c r="H276" s="123"/>
      <c r="I276" s="123"/>
      <c r="J276" s="123"/>
      <c r="K276" s="124"/>
      <c r="L276" s="118" t="s">
        <v>86</v>
      </c>
      <c r="M276" s="119"/>
      <c r="N276" s="122" t="s">
        <v>127</v>
      </c>
      <c r="O276" s="123"/>
      <c r="P276" s="123"/>
      <c r="Q276" s="123"/>
      <c r="R276" s="123"/>
      <c r="S276" s="123"/>
      <c r="T276" s="128"/>
      <c r="U276" s="30"/>
    </row>
    <row r="277" spans="1:21" ht="18.75" customHeight="1">
      <c r="A277" s="1"/>
      <c r="B277" s="138"/>
      <c r="C277" s="120"/>
      <c r="D277" s="121"/>
      <c r="E277" s="125"/>
      <c r="F277" s="126"/>
      <c r="G277" s="126"/>
      <c r="H277" s="126"/>
      <c r="I277" s="126"/>
      <c r="J277" s="126"/>
      <c r="K277" s="127"/>
      <c r="L277" s="120"/>
      <c r="M277" s="121"/>
      <c r="N277" s="125"/>
      <c r="O277" s="126"/>
      <c r="P277" s="126"/>
      <c r="Q277" s="126"/>
      <c r="R277" s="126"/>
      <c r="S277" s="126"/>
      <c r="T277" s="129"/>
      <c r="U277" s="30"/>
    </row>
    <row r="278" spans="1:39" ht="21.75" customHeight="1">
      <c r="A278" s="1"/>
      <c r="B278" s="31"/>
      <c r="C278" s="32"/>
      <c r="D278" s="32"/>
      <c r="E278" s="33"/>
      <c r="F278" s="33"/>
      <c r="G278" s="33"/>
      <c r="H278" s="33"/>
      <c r="I278" s="33"/>
      <c r="J278" s="33"/>
      <c r="K278" s="33"/>
      <c r="L278" s="32"/>
      <c r="M278" s="32"/>
      <c r="N278" s="33"/>
      <c r="O278" s="33"/>
      <c r="P278" s="33"/>
      <c r="Q278" s="33"/>
      <c r="R278" s="33"/>
      <c r="S278" s="33"/>
      <c r="T278" s="33"/>
      <c r="U278" s="3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36">
        <v>4</v>
      </c>
      <c r="C279" s="139" t="s">
        <v>0</v>
      </c>
      <c r="D279" s="140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5"/>
      <c r="U279" s="28"/>
    </row>
    <row r="280" spans="1:21" ht="24.75" customHeight="1">
      <c r="A280" s="1"/>
      <c r="B280" s="137"/>
      <c r="C280" s="141"/>
      <c r="D280" s="142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29"/>
    </row>
    <row r="281" spans="1:21" ht="13.5" customHeight="1">
      <c r="A281" s="1"/>
      <c r="B281" s="137"/>
      <c r="C281" s="147" t="s">
        <v>1</v>
      </c>
      <c r="D281" s="119"/>
      <c r="E281" s="132" t="s">
        <v>73</v>
      </c>
      <c r="F281" s="132"/>
      <c r="G281" s="132"/>
      <c r="H281" s="132"/>
      <c r="I281" s="132"/>
      <c r="J281" s="132"/>
      <c r="K281" s="10"/>
      <c r="L281" s="130" t="s">
        <v>1</v>
      </c>
      <c r="M281" s="119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137"/>
      <c r="C282" s="120"/>
      <c r="D282" s="12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31"/>
      <c r="M282" s="12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37"/>
      <c r="C283" s="118" t="s">
        <v>118</v>
      </c>
      <c r="D283" s="119"/>
      <c r="E283" s="133" t="s">
        <v>120</v>
      </c>
      <c r="F283" s="133"/>
      <c r="G283" s="133"/>
      <c r="H283" s="133"/>
      <c r="I283" s="133"/>
      <c r="J283" s="133"/>
      <c r="K283" s="134"/>
      <c r="L283" s="135" t="s">
        <v>118</v>
      </c>
      <c r="M283" s="121"/>
      <c r="N283" s="133" t="s">
        <v>120</v>
      </c>
      <c r="O283" s="133"/>
      <c r="P283" s="133"/>
      <c r="Q283" s="133"/>
      <c r="R283" s="133"/>
      <c r="S283" s="133"/>
      <c r="T283" s="133"/>
      <c r="U283" s="30"/>
    </row>
    <row r="284" spans="1:21" ht="24.75" customHeight="1">
      <c r="A284" s="1"/>
      <c r="B284" s="137"/>
      <c r="C284" s="113" t="s">
        <v>119</v>
      </c>
      <c r="D284" s="114"/>
      <c r="E284" s="11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15"/>
      <c r="G284" s="115"/>
      <c r="H284" s="115"/>
      <c r="I284" s="115"/>
      <c r="J284" s="115"/>
      <c r="K284" s="116"/>
      <c r="L284" s="117" t="s">
        <v>119</v>
      </c>
      <c r="M284" s="114"/>
      <c r="N284" s="11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15"/>
      <c r="P284" s="115"/>
      <c r="Q284" s="115"/>
      <c r="R284" s="115"/>
      <c r="S284" s="115"/>
      <c r="T284" s="115"/>
      <c r="U284" s="1"/>
    </row>
    <row r="285" spans="1:21" ht="18.75" customHeight="1">
      <c r="A285" s="1"/>
      <c r="B285" s="137"/>
      <c r="C285" s="118" t="s">
        <v>86</v>
      </c>
      <c r="D285" s="119"/>
      <c r="E285" s="122" t="s">
        <v>126</v>
      </c>
      <c r="F285" s="123"/>
      <c r="G285" s="123"/>
      <c r="H285" s="123"/>
      <c r="I285" s="123"/>
      <c r="J285" s="123"/>
      <c r="K285" s="124"/>
      <c r="L285" s="118" t="s">
        <v>86</v>
      </c>
      <c r="M285" s="119"/>
      <c r="N285" s="122" t="s">
        <v>127</v>
      </c>
      <c r="O285" s="123"/>
      <c r="P285" s="123"/>
      <c r="Q285" s="123"/>
      <c r="R285" s="123"/>
      <c r="S285" s="123"/>
      <c r="T285" s="128"/>
      <c r="U285" s="30"/>
    </row>
    <row r="286" spans="1:21" ht="18.75" customHeight="1">
      <c r="A286" s="1"/>
      <c r="B286" s="138"/>
      <c r="C286" s="120"/>
      <c r="D286" s="121"/>
      <c r="E286" s="125"/>
      <c r="F286" s="126"/>
      <c r="G286" s="126"/>
      <c r="H286" s="126"/>
      <c r="I286" s="126"/>
      <c r="J286" s="126"/>
      <c r="K286" s="127"/>
      <c r="L286" s="120"/>
      <c r="M286" s="121"/>
      <c r="N286" s="125"/>
      <c r="O286" s="126"/>
      <c r="P286" s="126"/>
      <c r="Q286" s="126"/>
      <c r="R286" s="126"/>
      <c r="S286" s="126"/>
      <c r="T286" s="129"/>
      <c r="U286" s="30"/>
    </row>
    <row r="287" spans="1:21" ht="18.75" customHeight="1">
      <c r="A287" s="1"/>
      <c r="B287" s="35"/>
      <c r="C287" s="36"/>
      <c r="D287" s="36"/>
      <c r="E287" s="37"/>
      <c r="F287" s="37"/>
      <c r="G287" s="37"/>
      <c r="H287" s="37"/>
      <c r="I287" s="37"/>
      <c r="J287" s="37"/>
      <c r="K287" s="37"/>
      <c r="L287" s="36"/>
      <c r="M287" s="36"/>
      <c r="N287" s="37"/>
      <c r="O287" s="37"/>
      <c r="P287" s="37"/>
      <c r="Q287" s="37"/>
      <c r="R287" s="37"/>
      <c r="S287" s="37"/>
      <c r="T287" s="37"/>
      <c r="U287" s="30"/>
    </row>
    <row r="288" spans="1:21" ht="18.75" customHeight="1">
      <c r="A288" s="1"/>
      <c r="B288" s="26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7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7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4" t="s">
        <v>77</v>
      </c>
      <c r="C291" s="110"/>
      <c r="D291" s="46">
        <v>1</v>
      </c>
      <c r="E291" s="15" t="s">
        <v>79</v>
      </c>
      <c r="F291" s="101"/>
      <c r="G291" s="102"/>
      <c r="H291" s="102"/>
      <c r="I291" s="102"/>
      <c r="J291" s="103"/>
      <c r="K291" s="15" t="s">
        <v>80</v>
      </c>
      <c r="L291" s="101"/>
      <c r="M291" s="102"/>
      <c r="N291" s="102"/>
      <c r="O291" s="102"/>
      <c r="P291" s="100" t="s">
        <v>89</v>
      </c>
      <c r="Q291" s="100"/>
      <c r="R291" s="101"/>
      <c r="S291" s="102"/>
      <c r="T291" s="102"/>
      <c r="U291" s="103"/>
    </row>
    <row r="292" spans="1:21" ht="39" customHeight="1">
      <c r="A292" s="1"/>
      <c r="B292" s="106"/>
      <c r="C292" s="111"/>
      <c r="D292" s="46">
        <v>2</v>
      </c>
      <c r="E292" s="15" t="s">
        <v>79</v>
      </c>
      <c r="F292" s="101"/>
      <c r="G292" s="102"/>
      <c r="H292" s="102"/>
      <c r="I292" s="102"/>
      <c r="J292" s="103"/>
      <c r="K292" s="15" t="s">
        <v>80</v>
      </c>
      <c r="L292" s="101"/>
      <c r="M292" s="102"/>
      <c r="N292" s="102"/>
      <c r="O292" s="102"/>
      <c r="P292" s="100" t="s">
        <v>89</v>
      </c>
      <c r="Q292" s="100"/>
      <c r="R292" s="101"/>
      <c r="S292" s="102"/>
      <c r="T292" s="102"/>
      <c r="U292" s="103"/>
    </row>
    <row r="293" spans="1:21" ht="39" customHeight="1">
      <c r="A293" s="1"/>
      <c r="B293" s="108"/>
      <c r="C293" s="112"/>
      <c r="D293" s="46">
        <v>3</v>
      </c>
      <c r="E293" s="15" t="s">
        <v>79</v>
      </c>
      <c r="F293" s="101"/>
      <c r="G293" s="102"/>
      <c r="H293" s="102"/>
      <c r="I293" s="102"/>
      <c r="J293" s="103"/>
      <c r="K293" s="15" t="s">
        <v>80</v>
      </c>
      <c r="L293" s="101"/>
      <c r="M293" s="102"/>
      <c r="N293" s="102"/>
      <c r="O293" s="102"/>
      <c r="P293" s="100" t="s">
        <v>89</v>
      </c>
      <c r="Q293" s="100"/>
      <c r="R293" s="101"/>
      <c r="S293" s="102"/>
      <c r="T293" s="102"/>
      <c r="U293" s="103"/>
    </row>
    <row r="294" spans="1:21" ht="39" customHeight="1">
      <c r="A294" s="1"/>
      <c r="B294" s="104" t="s">
        <v>78</v>
      </c>
      <c r="C294" s="105"/>
      <c r="D294" s="46">
        <v>1</v>
      </c>
      <c r="E294" s="15" t="s">
        <v>79</v>
      </c>
      <c r="F294" s="101"/>
      <c r="G294" s="102"/>
      <c r="H294" s="102"/>
      <c r="I294" s="102"/>
      <c r="J294" s="103"/>
      <c r="K294" s="15" t="s">
        <v>80</v>
      </c>
      <c r="L294" s="101"/>
      <c r="M294" s="102"/>
      <c r="N294" s="102"/>
      <c r="O294" s="102"/>
      <c r="P294" s="100" t="s">
        <v>89</v>
      </c>
      <c r="Q294" s="100"/>
      <c r="R294" s="101"/>
      <c r="S294" s="102"/>
      <c r="T294" s="102"/>
      <c r="U294" s="103"/>
    </row>
    <row r="295" spans="1:21" ht="39" customHeight="1">
      <c r="A295" s="1"/>
      <c r="B295" s="106"/>
      <c r="C295" s="107"/>
      <c r="D295" s="46">
        <v>2</v>
      </c>
      <c r="E295" s="15" t="s">
        <v>79</v>
      </c>
      <c r="F295" s="101"/>
      <c r="G295" s="102"/>
      <c r="H295" s="102"/>
      <c r="I295" s="102"/>
      <c r="J295" s="103"/>
      <c r="K295" s="15" t="s">
        <v>80</v>
      </c>
      <c r="L295" s="101"/>
      <c r="M295" s="102"/>
      <c r="N295" s="102"/>
      <c r="O295" s="102"/>
      <c r="P295" s="100" t="s">
        <v>89</v>
      </c>
      <c r="Q295" s="100"/>
      <c r="R295" s="101"/>
      <c r="S295" s="102"/>
      <c r="T295" s="102"/>
      <c r="U295" s="103"/>
    </row>
    <row r="296" spans="1:21" ht="39" customHeight="1">
      <c r="A296" s="1"/>
      <c r="B296" s="108"/>
      <c r="C296" s="109"/>
      <c r="D296" s="46">
        <v>3</v>
      </c>
      <c r="E296" s="15" t="s">
        <v>79</v>
      </c>
      <c r="F296" s="101"/>
      <c r="G296" s="102"/>
      <c r="H296" s="102"/>
      <c r="I296" s="102"/>
      <c r="J296" s="103"/>
      <c r="K296" s="15" t="s">
        <v>80</v>
      </c>
      <c r="L296" s="101"/>
      <c r="M296" s="102"/>
      <c r="N296" s="102"/>
      <c r="O296" s="102"/>
      <c r="P296" s="100" t="s">
        <v>89</v>
      </c>
      <c r="Q296" s="100"/>
      <c r="R296" s="101"/>
      <c r="S296" s="102"/>
      <c r="T296" s="102"/>
      <c r="U296" s="10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6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7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6">
        <v>1</v>
      </c>
      <c r="C300" s="89" t="s">
        <v>110</v>
      </c>
      <c r="D300" s="90"/>
      <c r="E300" s="90"/>
      <c r="F300" s="91"/>
      <c r="G300" s="89" t="s">
        <v>131</v>
      </c>
      <c r="H300" s="90"/>
      <c r="I300" s="90"/>
      <c r="J300" s="91"/>
      <c r="K300" s="89" t="s">
        <v>109</v>
      </c>
      <c r="L300" s="90"/>
      <c r="M300" s="90"/>
      <c r="N300" s="91"/>
      <c r="O300" s="89" t="s">
        <v>108</v>
      </c>
      <c r="P300" s="90"/>
      <c r="Q300" s="91"/>
      <c r="R300" s="89" t="s">
        <v>128</v>
      </c>
      <c r="S300" s="90"/>
      <c r="T300" s="90"/>
      <c r="U300" s="91"/>
    </row>
    <row r="301" spans="1:23" ht="52.5" customHeight="1" thickTop="1">
      <c r="A301" s="1"/>
      <c r="B301" s="87"/>
      <c r="C301" s="92" t="s">
        <v>113</v>
      </c>
      <c r="D301" s="93"/>
      <c r="E301" s="93"/>
      <c r="F301" s="94"/>
      <c r="G301" s="92" t="s">
        <v>114</v>
      </c>
      <c r="H301" s="93"/>
      <c r="I301" s="93"/>
      <c r="J301" s="94"/>
      <c r="K301" s="97" t="s">
        <v>116</v>
      </c>
      <c r="L301" s="93"/>
      <c r="M301" s="93"/>
      <c r="N301" s="94"/>
      <c r="O301" s="53" t="s">
        <v>185</v>
      </c>
      <c r="P301" s="98"/>
      <c r="Q301" s="99"/>
      <c r="R301" s="75"/>
      <c r="S301" s="76"/>
      <c r="T301" s="76"/>
      <c r="U301" s="77"/>
      <c r="W301" s="51">
        <v>3</v>
      </c>
    </row>
    <row r="302" spans="1:23" ht="18.75" customHeight="1">
      <c r="A302" s="1"/>
      <c r="B302" s="87"/>
      <c r="C302" s="78" t="s">
        <v>103</v>
      </c>
      <c r="D302" s="79"/>
      <c r="E302" s="79"/>
      <c r="F302" s="79"/>
      <c r="G302" s="79"/>
      <c r="H302" s="80"/>
      <c r="I302" s="78" t="s">
        <v>104</v>
      </c>
      <c r="J302" s="79"/>
      <c r="K302" s="79"/>
      <c r="L302" s="79"/>
      <c r="M302" s="79"/>
      <c r="N302" s="80"/>
      <c r="O302" s="81" t="s">
        <v>132</v>
      </c>
      <c r="P302" s="82"/>
      <c r="Q302" s="82"/>
      <c r="R302" s="82"/>
      <c r="S302" s="82"/>
      <c r="T302" s="82"/>
      <c r="U302" s="83"/>
      <c r="W302" s="16" t="s">
        <v>105</v>
      </c>
    </row>
    <row r="303" spans="1:23" ht="18.75" customHeight="1">
      <c r="A303" s="1"/>
      <c r="B303" s="87"/>
      <c r="C303" s="47" t="s">
        <v>91</v>
      </c>
      <c r="D303" s="47" t="s">
        <v>92</v>
      </c>
      <c r="E303" s="47" t="s">
        <v>93</v>
      </c>
      <c r="F303" s="47" t="s">
        <v>94</v>
      </c>
      <c r="G303" s="47" t="s">
        <v>95</v>
      </c>
      <c r="H303" s="47" t="s">
        <v>96</v>
      </c>
      <c r="I303" s="47" t="s">
        <v>97</v>
      </c>
      <c r="J303" s="47" t="s">
        <v>98</v>
      </c>
      <c r="K303" s="47" t="s">
        <v>99</v>
      </c>
      <c r="L303" s="47" t="s">
        <v>100</v>
      </c>
      <c r="M303" s="47" t="s">
        <v>101</v>
      </c>
      <c r="N303" s="47" t="s">
        <v>102</v>
      </c>
      <c r="O303" s="48" t="s">
        <v>103</v>
      </c>
      <c r="P303" s="84"/>
      <c r="Q303" s="84"/>
      <c r="R303" s="84"/>
      <c r="S303" s="84"/>
      <c r="T303" s="84"/>
      <c r="U303" s="85"/>
      <c r="W303" s="16" t="s">
        <v>106</v>
      </c>
    </row>
    <row r="304" spans="1:23" ht="18.75" customHeight="1">
      <c r="A304" s="1"/>
      <c r="B304" s="88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8" t="s">
        <v>104</v>
      </c>
      <c r="P304" s="84"/>
      <c r="Q304" s="84"/>
      <c r="R304" s="84"/>
      <c r="S304" s="84"/>
      <c r="T304" s="84"/>
      <c r="U304" s="85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7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6">
        <v>2</v>
      </c>
      <c r="C307" s="89" t="s">
        <v>110</v>
      </c>
      <c r="D307" s="90"/>
      <c r="E307" s="90"/>
      <c r="F307" s="91"/>
      <c r="G307" s="89" t="s">
        <v>131</v>
      </c>
      <c r="H307" s="90"/>
      <c r="I307" s="90"/>
      <c r="J307" s="91"/>
      <c r="K307" s="89" t="s">
        <v>109</v>
      </c>
      <c r="L307" s="90"/>
      <c r="M307" s="90"/>
      <c r="N307" s="91"/>
      <c r="O307" s="89" t="s">
        <v>108</v>
      </c>
      <c r="P307" s="90"/>
      <c r="Q307" s="91"/>
      <c r="R307" s="89" t="s">
        <v>128</v>
      </c>
      <c r="S307" s="90"/>
      <c r="T307" s="90"/>
      <c r="U307" s="91"/>
    </row>
    <row r="308" spans="1:23" ht="52.5" customHeight="1" thickTop="1">
      <c r="A308" s="1"/>
      <c r="B308" s="87"/>
      <c r="C308" s="92" t="s">
        <v>111</v>
      </c>
      <c r="D308" s="93"/>
      <c r="E308" s="93"/>
      <c r="F308" s="94"/>
      <c r="G308" s="92" t="s">
        <v>112</v>
      </c>
      <c r="H308" s="93"/>
      <c r="I308" s="93"/>
      <c r="J308" s="94"/>
      <c r="K308" s="92" t="s">
        <v>115</v>
      </c>
      <c r="L308" s="93"/>
      <c r="M308" s="93"/>
      <c r="N308" s="94"/>
      <c r="O308" s="53" t="s">
        <v>185</v>
      </c>
      <c r="P308" s="95"/>
      <c r="Q308" s="96"/>
      <c r="R308" s="75"/>
      <c r="S308" s="76"/>
      <c r="T308" s="76"/>
      <c r="U308" s="77"/>
      <c r="W308" s="51">
        <v>3</v>
      </c>
    </row>
    <row r="309" spans="1:21" ht="18.75" customHeight="1">
      <c r="A309" s="1"/>
      <c r="B309" s="87"/>
      <c r="C309" s="78" t="s">
        <v>103</v>
      </c>
      <c r="D309" s="79"/>
      <c r="E309" s="79"/>
      <c r="F309" s="79"/>
      <c r="G309" s="79"/>
      <c r="H309" s="80"/>
      <c r="I309" s="78" t="s">
        <v>104</v>
      </c>
      <c r="J309" s="79"/>
      <c r="K309" s="79"/>
      <c r="L309" s="79"/>
      <c r="M309" s="79"/>
      <c r="N309" s="80"/>
      <c r="O309" s="81" t="s">
        <v>132</v>
      </c>
      <c r="P309" s="82"/>
      <c r="Q309" s="82"/>
      <c r="R309" s="82"/>
      <c r="S309" s="82"/>
      <c r="T309" s="82"/>
      <c r="U309" s="83"/>
    </row>
    <row r="310" spans="1:21" ht="18.75" customHeight="1">
      <c r="A310" s="1"/>
      <c r="B310" s="87"/>
      <c r="C310" s="47" t="s">
        <v>91</v>
      </c>
      <c r="D310" s="47" t="s">
        <v>92</v>
      </c>
      <c r="E310" s="47" t="s">
        <v>93</v>
      </c>
      <c r="F310" s="47" t="s">
        <v>94</v>
      </c>
      <c r="G310" s="47" t="s">
        <v>95</v>
      </c>
      <c r="H310" s="47" t="s">
        <v>96</v>
      </c>
      <c r="I310" s="47" t="s">
        <v>97</v>
      </c>
      <c r="J310" s="47" t="s">
        <v>98</v>
      </c>
      <c r="K310" s="47" t="s">
        <v>99</v>
      </c>
      <c r="L310" s="47" t="s">
        <v>100</v>
      </c>
      <c r="M310" s="47" t="s">
        <v>101</v>
      </c>
      <c r="N310" s="47" t="s">
        <v>102</v>
      </c>
      <c r="O310" s="48" t="s">
        <v>103</v>
      </c>
      <c r="P310" s="84"/>
      <c r="Q310" s="84"/>
      <c r="R310" s="84"/>
      <c r="S310" s="84"/>
      <c r="T310" s="84"/>
      <c r="U310" s="85"/>
    </row>
    <row r="311" spans="1:21" ht="18.75" customHeight="1">
      <c r="A311" s="1"/>
      <c r="B311" s="88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8" t="s">
        <v>104</v>
      </c>
      <c r="P311" s="84"/>
      <c r="Q311" s="84"/>
      <c r="R311" s="84"/>
      <c r="S311" s="84"/>
      <c r="T311" s="84"/>
      <c r="U311" s="8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7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6">
        <v>3</v>
      </c>
      <c r="C314" s="89" t="s">
        <v>110</v>
      </c>
      <c r="D314" s="90"/>
      <c r="E314" s="90"/>
      <c r="F314" s="91"/>
      <c r="G314" s="89" t="s">
        <v>131</v>
      </c>
      <c r="H314" s="90"/>
      <c r="I314" s="90"/>
      <c r="J314" s="91"/>
      <c r="K314" s="89" t="s">
        <v>109</v>
      </c>
      <c r="L314" s="90"/>
      <c r="M314" s="90"/>
      <c r="N314" s="91"/>
      <c r="O314" s="89" t="s">
        <v>108</v>
      </c>
      <c r="P314" s="90"/>
      <c r="Q314" s="91"/>
      <c r="R314" s="89" t="s">
        <v>128</v>
      </c>
      <c r="S314" s="90"/>
      <c r="T314" s="90"/>
      <c r="U314" s="91"/>
    </row>
    <row r="315" spans="1:23" ht="52.5" customHeight="1" thickTop="1">
      <c r="A315" s="1"/>
      <c r="B315" s="87"/>
      <c r="C315" s="92" t="s">
        <v>176</v>
      </c>
      <c r="D315" s="93"/>
      <c r="E315" s="93"/>
      <c r="F315" s="94"/>
      <c r="G315" s="92" t="s">
        <v>177</v>
      </c>
      <c r="H315" s="93"/>
      <c r="I315" s="93"/>
      <c r="J315" s="94"/>
      <c r="K315" s="92" t="s">
        <v>117</v>
      </c>
      <c r="L315" s="93"/>
      <c r="M315" s="93"/>
      <c r="N315" s="94"/>
      <c r="O315" s="53" t="s">
        <v>185</v>
      </c>
      <c r="P315" s="95"/>
      <c r="Q315" s="96"/>
      <c r="R315" s="75"/>
      <c r="S315" s="76"/>
      <c r="T315" s="76"/>
      <c r="U315" s="77"/>
      <c r="W315" s="51">
        <v>3</v>
      </c>
    </row>
    <row r="316" spans="1:21" ht="18.75" customHeight="1">
      <c r="A316" s="1"/>
      <c r="B316" s="87"/>
      <c r="C316" s="78" t="s">
        <v>103</v>
      </c>
      <c r="D316" s="79"/>
      <c r="E316" s="79"/>
      <c r="F316" s="79"/>
      <c r="G316" s="79"/>
      <c r="H316" s="80"/>
      <c r="I316" s="78" t="s">
        <v>104</v>
      </c>
      <c r="J316" s="79"/>
      <c r="K316" s="79"/>
      <c r="L316" s="79"/>
      <c r="M316" s="79"/>
      <c r="N316" s="80"/>
      <c r="O316" s="81" t="s">
        <v>132</v>
      </c>
      <c r="P316" s="82"/>
      <c r="Q316" s="82"/>
      <c r="R316" s="82"/>
      <c r="S316" s="82"/>
      <c r="T316" s="82"/>
      <c r="U316" s="83"/>
    </row>
    <row r="317" spans="1:21" ht="18.75" customHeight="1">
      <c r="A317" s="1"/>
      <c r="B317" s="87"/>
      <c r="C317" s="47" t="s">
        <v>91</v>
      </c>
      <c r="D317" s="47" t="s">
        <v>92</v>
      </c>
      <c r="E317" s="47" t="s">
        <v>93</v>
      </c>
      <c r="F317" s="47" t="s">
        <v>94</v>
      </c>
      <c r="G317" s="47" t="s">
        <v>95</v>
      </c>
      <c r="H317" s="47" t="s">
        <v>96</v>
      </c>
      <c r="I317" s="47" t="s">
        <v>97</v>
      </c>
      <c r="J317" s="47" t="s">
        <v>98</v>
      </c>
      <c r="K317" s="47" t="s">
        <v>99</v>
      </c>
      <c r="L317" s="47" t="s">
        <v>100</v>
      </c>
      <c r="M317" s="47" t="s">
        <v>101</v>
      </c>
      <c r="N317" s="47" t="s">
        <v>102</v>
      </c>
      <c r="O317" s="48" t="s">
        <v>103</v>
      </c>
      <c r="P317" s="84"/>
      <c r="Q317" s="84"/>
      <c r="R317" s="84"/>
      <c r="S317" s="84"/>
      <c r="T317" s="84"/>
      <c r="U317" s="85"/>
    </row>
    <row r="318" spans="1:21" ht="18.75" customHeight="1">
      <c r="A318" s="1"/>
      <c r="B318" s="88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8" t="s">
        <v>104</v>
      </c>
      <c r="P318" s="84"/>
      <c r="Q318" s="84"/>
      <c r="R318" s="84"/>
      <c r="S318" s="84"/>
      <c r="T318" s="84"/>
      <c r="U318" s="8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6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73" t="s">
        <v>129</v>
      </c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</row>
    <row r="322" spans="1:21" ht="18.75" customHeight="1">
      <c r="A322" s="1"/>
      <c r="B322" s="1"/>
      <c r="C322" s="74" t="s">
        <v>130</v>
      </c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</row>
    <row r="323" spans="1:21" ht="18.75" customHeight="1">
      <c r="A323" s="1"/>
      <c r="B323" s="72" t="s">
        <v>77</v>
      </c>
      <c r="C323" s="72"/>
      <c r="D323" s="72"/>
      <c r="E323" s="67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9"/>
    </row>
    <row r="324" spans="1:21" ht="18.75" customHeight="1">
      <c r="A324" s="1"/>
      <c r="B324" s="72"/>
      <c r="C324" s="72"/>
      <c r="D324" s="72"/>
      <c r="E324" s="67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9"/>
    </row>
    <row r="325" spans="1:21" ht="18.75" customHeight="1">
      <c r="A325" s="1"/>
      <c r="B325" s="72"/>
      <c r="C325" s="72"/>
      <c r="D325" s="72"/>
      <c r="E325" s="67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9"/>
    </row>
    <row r="326" spans="1:21" ht="18.75" customHeight="1">
      <c r="A326" s="1"/>
      <c r="B326" s="72" t="s">
        <v>78</v>
      </c>
      <c r="C326" s="72"/>
      <c r="D326" s="72"/>
      <c r="E326" s="67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9"/>
    </row>
    <row r="327" spans="1:21" ht="18.75" customHeight="1">
      <c r="A327" s="1"/>
      <c r="B327" s="72"/>
      <c r="C327" s="72"/>
      <c r="D327" s="72"/>
      <c r="E327" s="67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9"/>
    </row>
    <row r="328" spans="1:21" ht="18.75" customHeight="1">
      <c r="A328" s="1"/>
      <c r="B328" s="72"/>
      <c r="C328" s="72"/>
      <c r="D328" s="72"/>
      <c r="E328" s="67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9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6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71" t="s">
        <v>133</v>
      </c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</row>
    <row r="332" spans="1:21" ht="18.75" customHeight="1">
      <c r="A332" s="1"/>
      <c r="B332" s="72" t="s">
        <v>77</v>
      </c>
      <c r="C332" s="72"/>
      <c r="D332" s="72"/>
      <c r="E332" s="67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9"/>
    </row>
    <row r="333" spans="1:21" ht="18.75" customHeight="1">
      <c r="A333" s="1"/>
      <c r="B333" s="72"/>
      <c r="C333" s="72"/>
      <c r="D333" s="72"/>
      <c r="E333" s="67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9"/>
    </row>
    <row r="334" spans="1:21" ht="18.75" customHeight="1">
      <c r="A334" s="1"/>
      <c r="B334" s="72"/>
      <c r="C334" s="72"/>
      <c r="D334" s="72"/>
      <c r="E334" s="67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9"/>
    </row>
    <row r="335" spans="1:21" ht="18.75" customHeight="1">
      <c r="A335" s="1"/>
      <c r="B335" s="72" t="s">
        <v>78</v>
      </c>
      <c r="C335" s="72"/>
      <c r="D335" s="72"/>
      <c r="E335" s="67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9"/>
    </row>
    <row r="336" spans="1:21" ht="18.75" customHeight="1">
      <c r="A336" s="1"/>
      <c r="B336" s="72"/>
      <c r="C336" s="72"/>
      <c r="D336" s="72"/>
      <c r="E336" s="67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9"/>
    </row>
    <row r="337" spans="1:21" ht="18.75" customHeight="1">
      <c r="A337" s="1"/>
      <c r="B337" s="72"/>
      <c r="C337" s="72"/>
      <c r="D337" s="72"/>
      <c r="E337" s="67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9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6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7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65" t="s">
        <v>75</v>
      </c>
      <c r="C342" s="66"/>
      <c r="D342" s="66"/>
      <c r="E342" s="67" t="s">
        <v>183</v>
      </c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9"/>
    </row>
    <row r="343" spans="1:21" ht="18.75" customHeight="1">
      <c r="A343" s="1"/>
      <c r="B343" s="66"/>
      <c r="C343" s="66"/>
      <c r="D343" s="66"/>
      <c r="E343" s="67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9"/>
    </row>
    <row r="344" spans="1:21" ht="18.75" customHeight="1">
      <c r="A344" s="1"/>
      <c r="B344" s="66"/>
      <c r="C344" s="66"/>
      <c r="D344" s="66"/>
      <c r="E344" s="67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9"/>
    </row>
    <row r="345" spans="1:21" ht="18.75" customHeight="1">
      <c r="A345" s="1"/>
      <c r="B345" s="66"/>
      <c r="C345" s="66"/>
      <c r="D345" s="66"/>
      <c r="E345" s="67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9"/>
    </row>
    <row r="346" spans="1:21" ht="18.75" customHeight="1">
      <c r="A346" s="1"/>
      <c r="B346" s="66"/>
      <c r="C346" s="66"/>
      <c r="D346" s="66"/>
      <c r="E346" s="67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9"/>
    </row>
    <row r="347" spans="1:21" ht="18.75" customHeight="1">
      <c r="A347" s="1"/>
      <c r="B347" s="65" t="s">
        <v>76</v>
      </c>
      <c r="C347" s="66"/>
      <c r="D347" s="66"/>
      <c r="E347" s="67" t="s">
        <v>183</v>
      </c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9"/>
    </row>
    <row r="348" spans="1:21" ht="18.75" customHeight="1">
      <c r="A348" s="1"/>
      <c r="B348" s="66"/>
      <c r="C348" s="66"/>
      <c r="D348" s="66"/>
      <c r="E348" s="67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9"/>
    </row>
    <row r="349" spans="1:21" ht="18.75" customHeight="1">
      <c r="A349" s="1"/>
      <c r="B349" s="66"/>
      <c r="C349" s="66"/>
      <c r="D349" s="66"/>
      <c r="E349" s="67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9"/>
    </row>
    <row r="350" spans="1:21" ht="18.75" customHeight="1">
      <c r="A350" s="1"/>
      <c r="B350" s="66"/>
      <c r="C350" s="66"/>
      <c r="D350" s="66"/>
      <c r="E350" s="67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9"/>
    </row>
    <row r="351" spans="1:21" ht="18.75" customHeight="1">
      <c r="A351" s="1"/>
      <c r="B351" s="66"/>
      <c r="C351" s="66"/>
      <c r="D351" s="66"/>
      <c r="E351" s="67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9"/>
    </row>
    <row r="352" spans="1:31" s="2" customFormat="1" ht="18.75" customHeight="1">
      <c r="A352" s="1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40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70" t="s">
        <v>167</v>
      </c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</row>
    <row r="354" spans="1:21" ht="18.75" customHeight="1">
      <c r="A354" s="1"/>
      <c r="B354" s="1"/>
      <c r="C354" s="27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65" t="s">
        <v>75</v>
      </c>
      <c r="C356" s="66"/>
      <c r="D356" s="66"/>
      <c r="E356" s="67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9"/>
    </row>
    <row r="357" spans="1:21" ht="18.75" customHeight="1">
      <c r="A357" s="1"/>
      <c r="B357" s="66"/>
      <c r="C357" s="66"/>
      <c r="D357" s="66"/>
      <c r="E357" s="67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9"/>
    </row>
    <row r="358" spans="1:21" ht="18.75" customHeight="1">
      <c r="A358" s="1"/>
      <c r="B358" s="66"/>
      <c r="C358" s="66"/>
      <c r="D358" s="66"/>
      <c r="E358" s="67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9"/>
    </row>
    <row r="359" spans="1:21" ht="18.75" customHeight="1">
      <c r="A359" s="1"/>
      <c r="B359" s="66"/>
      <c r="C359" s="66"/>
      <c r="D359" s="66"/>
      <c r="E359" s="67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9"/>
    </row>
    <row r="360" spans="1:21" ht="18.75" customHeight="1">
      <c r="A360" s="1"/>
      <c r="B360" s="66"/>
      <c r="C360" s="66"/>
      <c r="D360" s="66"/>
      <c r="E360" s="67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9"/>
    </row>
    <row r="361" spans="1:21" ht="18.75" customHeight="1">
      <c r="A361" s="1"/>
      <c r="B361" s="65" t="s">
        <v>76</v>
      </c>
      <c r="C361" s="66"/>
      <c r="D361" s="66"/>
      <c r="E361" s="67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9"/>
    </row>
    <row r="362" spans="1:21" ht="18.75" customHeight="1">
      <c r="A362" s="1"/>
      <c r="B362" s="66"/>
      <c r="C362" s="66"/>
      <c r="D362" s="66"/>
      <c r="E362" s="67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9"/>
    </row>
    <row r="363" spans="1:21" ht="18.75" customHeight="1">
      <c r="A363" s="1"/>
      <c r="B363" s="66"/>
      <c r="C363" s="66"/>
      <c r="D363" s="66"/>
      <c r="E363" s="67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9"/>
    </row>
    <row r="364" spans="1:21" ht="18.75" customHeight="1">
      <c r="A364" s="1"/>
      <c r="B364" s="66"/>
      <c r="C364" s="66"/>
      <c r="D364" s="66"/>
      <c r="E364" s="67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9"/>
    </row>
    <row r="365" spans="1:21" ht="18.75" customHeight="1">
      <c r="A365" s="1"/>
      <c r="B365" s="66"/>
      <c r="C365" s="66"/>
      <c r="D365" s="66"/>
      <c r="E365" s="67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9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I2:I3"/>
    <mergeCell ref="J2:J3"/>
    <mergeCell ref="K2:Q3"/>
    <mergeCell ref="B5:C5"/>
    <mergeCell ref="D5:E5"/>
    <mergeCell ref="F5:G5"/>
    <mergeCell ref="H5:I5"/>
    <mergeCell ref="J5:L5"/>
    <mergeCell ref="M5:O5"/>
    <mergeCell ref="P5:Q5"/>
    <mergeCell ref="R5:U5"/>
    <mergeCell ref="B6:C6"/>
    <mergeCell ref="D6:G6"/>
    <mergeCell ref="H6:J6"/>
    <mergeCell ref="K6:O6"/>
    <mergeCell ref="P6:Q6"/>
    <mergeCell ref="R6:U6"/>
    <mergeCell ref="B7:C7"/>
    <mergeCell ref="D7:G7"/>
    <mergeCell ref="H7:J7"/>
    <mergeCell ref="K7:O7"/>
    <mergeCell ref="P7:Q7"/>
    <mergeCell ref="R7:S7"/>
    <mergeCell ref="T7:U7"/>
    <mergeCell ref="B8:E8"/>
    <mergeCell ref="F8:G8"/>
    <mergeCell ref="H8:O8"/>
    <mergeCell ref="P8:Q10"/>
    <mergeCell ref="R8:S10"/>
    <mergeCell ref="T8:U10"/>
    <mergeCell ref="B9:C9"/>
    <mergeCell ref="E9:G9"/>
    <mergeCell ref="H9:I9"/>
    <mergeCell ref="L17:M17"/>
    <mergeCell ref="E18:F18"/>
    <mergeCell ref="H18:I18"/>
    <mergeCell ref="L18:M18"/>
    <mergeCell ref="J9:O9"/>
    <mergeCell ref="B10:C11"/>
    <mergeCell ref="E10:G10"/>
    <mergeCell ref="H10:I10"/>
    <mergeCell ref="J10:O10"/>
    <mergeCell ref="E11:O11"/>
    <mergeCell ref="O18:P18"/>
    <mergeCell ref="B19:D20"/>
    <mergeCell ref="E19:U20"/>
    <mergeCell ref="B21:D22"/>
    <mergeCell ref="E21:U22"/>
    <mergeCell ref="B23:D27"/>
    <mergeCell ref="E23:U27"/>
    <mergeCell ref="B17:D18"/>
    <mergeCell ref="F17:G17"/>
    <mergeCell ref="I17:J17"/>
    <mergeCell ref="B28:D30"/>
    <mergeCell ref="E28:U30"/>
    <mergeCell ref="B31:D33"/>
    <mergeCell ref="E31:U33"/>
    <mergeCell ref="B34:D36"/>
    <mergeCell ref="E34:U36"/>
    <mergeCell ref="B37:D40"/>
    <mergeCell ref="E37:U40"/>
    <mergeCell ref="B43:D44"/>
    <mergeCell ref="F43:G43"/>
    <mergeCell ref="I43:J43"/>
    <mergeCell ref="L43:M43"/>
    <mergeCell ref="E44:F44"/>
    <mergeCell ref="H44:I44"/>
    <mergeCell ref="L44:M44"/>
    <mergeCell ref="O44:P44"/>
    <mergeCell ref="B45:D46"/>
    <mergeCell ref="E45:U46"/>
    <mergeCell ref="B47:D48"/>
    <mergeCell ref="E47:U48"/>
    <mergeCell ref="B49:D53"/>
    <mergeCell ref="E49:U53"/>
    <mergeCell ref="B54:D56"/>
    <mergeCell ref="E54:U56"/>
    <mergeCell ref="B57:D59"/>
    <mergeCell ref="E57:U59"/>
    <mergeCell ref="B60:D62"/>
    <mergeCell ref="E60:U62"/>
    <mergeCell ref="B63:D66"/>
    <mergeCell ref="E63:U66"/>
    <mergeCell ref="B70:B77"/>
    <mergeCell ref="C70:D71"/>
    <mergeCell ref="E70:T70"/>
    <mergeCell ref="E71:T71"/>
    <mergeCell ref="C72:D73"/>
    <mergeCell ref="E72:J72"/>
    <mergeCell ref="L72:M73"/>
    <mergeCell ref="N72:S72"/>
    <mergeCell ref="C74:D74"/>
    <mergeCell ref="E74:K74"/>
    <mergeCell ref="L74:M74"/>
    <mergeCell ref="N74:T74"/>
    <mergeCell ref="C75:D75"/>
    <mergeCell ref="E75:K75"/>
    <mergeCell ref="L75:M75"/>
    <mergeCell ref="N75:T75"/>
    <mergeCell ref="C76:D77"/>
    <mergeCell ref="E76:K77"/>
    <mergeCell ref="L76:M77"/>
    <mergeCell ref="N76:T77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L83:M83"/>
    <mergeCell ref="N83:T83"/>
    <mergeCell ref="C84:D84"/>
    <mergeCell ref="E84:K84"/>
    <mergeCell ref="L84:M84"/>
    <mergeCell ref="N84:T84"/>
    <mergeCell ref="C85:D86"/>
    <mergeCell ref="E85:K86"/>
    <mergeCell ref="L85:M86"/>
    <mergeCell ref="N85:T86"/>
    <mergeCell ref="B88:B95"/>
    <mergeCell ref="C88:D89"/>
    <mergeCell ref="E88:T88"/>
    <mergeCell ref="E89:T89"/>
    <mergeCell ref="C90:D91"/>
    <mergeCell ref="E90:J90"/>
    <mergeCell ref="L90:M91"/>
    <mergeCell ref="N90:S90"/>
    <mergeCell ref="C92:D92"/>
    <mergeCell ref="E92:K92"/>
    <mergeCell ref="L92:M92"/>
    <mergeCell ref="N92:T92"/>
    <mergeCell ref="C93:D93"/>
    <mergeCell ref="E93:K93"/>
    <mergeCell ref="L93:M93"/>
    <mergeCell ref="N93:T93"/>
    <mergeCell ref="C94:D95"/>
    <mergeCell ref="E94:K95"/>
    <mergeCell ref="L94:M95"/>
    <mergeCell ref="N94:T95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L101:M101"/>
    <mergeCell ref="N101:T101"/>
    <mergeCell ref="C102:D102"/>
    <mergeCell ref="E102:K102"/>
    <mergeCell ref="L102:M102"/>
    <mergeCell ref="N102:T102"/>
    <mergeCell ref="C103:D104"/>
    <mergeCell ref="E103:K104"/>
    <mergeCell ref="L103:M104"/>
    <mergeCell ref="N103:T104"/>
    <mergeCell ref="B106:B113"/>
    <mergeCell ref="C106:D107"/>
    <mergeCell ref="E106:T106"/>
    <mergeCell ref="E107:T107"/>
    <mergeCell ref="C108:D109"/>
    <mergeCell ref="E108:J108"/>
    <mergeCell ref="L108:M109"/>
    <mergeCell ref="N108:S108"/>
    <mergeCell ref="C110:D110"/>
    <mergeCell ref="E110:K110"/>
    <mergeCell ref="L110:M110"/>
    <mergeCell ref="N110:T110"/>
    <mergeCell ref="C111:D111"/>
    <mergeCell ref="E111:K111"/>
    <mergeCell ref="L111:M111"/>
    <mergeCell ref="N111:T111"/>
    <mergeCell ref="C112:D113"/>
    <mergeCell ref="E112:K113"/>
    <mergeCell ref="L112:M113"/>
    <mergeCell ref="N112:T113"/>
    <mergeCell ref="B115:B122"/>
    <mergeCell ref="C115:D116"/>
    <mergeCell ref="E115:T115"/>
    <mergeCell ref="E116:T116"/>
    <mergeCell ref="C117:D118"/>
    <mergeCell ref="E117:J117"/>
    <mergeCell ref="L117:M118"/>
    <mergeCell ref="N117:S117"/>
    <mergeCell ref="C119:D119"/>
    <mergeCell ref="E119:K119"/>
    <mergeCell ref="L119:M119"/>
    <mergeCell ref="N119:T119"/>
    <mergeCell ref="C120:D120"/>
    <mergeCell ref="E120:K120"/>
    <mergeCell ref="L120:M120"/>
    <mergeCell ref="N120:T120"/>
    <mergeCell ref="C121:D122"/>
    <mergeCell ref="E121:K122"/>
    <mergeCell ref="L121:M122"/>
    <mergeCell ref="N121:T122"/>
    <mergeCell ref="B124:B131"/>
    <mergeCell ref="C124:D125"/>
    <mergeCell ref="E124:T124"/>
    <mergeCell ref="E125:T125"/>
    <mergeCell ref="C126:D127"/>
    <mergeCell ref="E126:J126"/>
    <mergeCell ref="L126:M127"/>
    <mergeCell ref="N126:S126"/>
    <mergeCell ref="C128:D128"/>
    <mergeCell ref="E128:K128"/>
    <mergeCell ref="L128:M128"/>
    <mergeCell ref="N128:T128"/>
    <mergeCell ref="C129:D129"/>
    <mergeCell ref="E129:K129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L135:M136"/>
    <mergeCell ref="N135:S135"/>
    <mergeCell ref="C137:D137"/>
    <mergeCell ref="E137:K137"/>
    <mergeCell ref="L137:M137"/>
    <mergeCell ref="N137:T137"/>
    <mergeCell ref="C138:D138"/>
    <mergeCell ref="E138:K138"/>
    <mergeCell ref="L138:M138"/>
    <mergeCell ref="N138:T138"/>
    <mergeCell ref="C139:D140"/>
    <mergeCell ref="E139:K140"/>
    <mergeCell ref="L139:M140"/>
    <mergeCell ref="N139:T140"/>
    <mergeCell ref="B142:B149"/>
    <mergeCell ref="C142:D143"/>
    <mergeCell ref="E142:T142"/>
    <mergeCell ref="E143:T143"/>
    <mergeCell ref="C144:D145"/>
    <mergeCell ref="E144:J144"/>
    <mergeCell ref="L144:M145"/>
    <mergeCell ref="N144:S144"/>
    <mergeCell ref="C146:D146"/>
    <mergeCell ref="E146:K146"/>
    <mergeCell ref="L146:M146"/>
    <mergeCell ref="N146:T146"/>
    <mergeCell ref="C147:D147"/>
    <mergeCell ref="E147:K147"/>
    <mergeCell ref="L147:M147"/>
    <mergeCell ref="N147:T147"/>
    <mergeCell ref="C148:D149"/>
    <mergeCell ref="E148:K149"/>
    <mergeCell ref="L148:M149"/>
    <mergeCell ref="N148:T149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C155:D155"/>
    <mergeCell ref="E155:K155"/>
    <mergeCell ref="L155:M155"/>
    <mergeCell ref="N155:T155"/>
    <mergeCell ref="C156:D156"/>
    <mergeCell ref="E156:K156"/>
    <mergeCell ref="L156:M156"/>
    <mergeCell ref="N156:T156"/>
    <mergeCell ref="C157:D158"/>
    <mergeCell ref="E157:K158"/>
    <mergeCell ref="L157:M158"/>
    <mergeCell ref="N157:T158"/>
    <mergeCell ref="B160:B167"/>
    <mergeCell ref="C160:D161"/>
    <mergeCell ref="E160:T160"/>
    <mergeCell ref="E161:T161"/>
    <mergeCell ref="C162:D163"/>
    <mergeCell ref="E162:J162"/>
    <mergeCell ref="L162:M163"/>
    <mergeCell ref="N162:S162"/>
    <mergeCell ref="C164:D164"/>
    <mergeCell ref="E164:K164"/>
    <mergeCell ref="L164:M164"/>
    <mergeCell ref="N164:T164"/>
    <mergeCell ref="C165:D165"/>
    <mergeCell ref="E165:K165"/>
    <mergeCell ref="L165:M165"/>
    <mergeCell ref="N165:T165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L173:M173"/>
    <mergeCell ref="N173:T173"/>
    <mergeCell ref="C174:D174"/>
    <mergeCell ref="E174:K174"/>
    <mergeCell ref="L174:M174"/>
    <mergeCell ref="N174:T174"/>
    <mergeCell ref="C175:D176"/>
    <mergeCell ref="E175:K176"/>
    <mergeCell ref="L175:M176"/>
    <mergeCell ref="N175:T176"/>
    <mergeCell ref="B178:B185"/>
    <mergeCell ref="C178:D179"/>
    <mergeCell ref="E178:T178"/>
    <mergeCell ref="E179:T179"/>
    <mergeCell ref="C180:D181"/>
    <mergeCell ref="E180:J180"/>
    <mergeCell ref="L180:M181"/>
    <mergeCell ref="N180:S180"/>
    <mergeCell ref="C182:D182"/>
    <mergeCell ref="E182:K182"/>
    <mergeCell ref="L182:M182"/>
    <mergeCell ref="N182:T182"/>
    <mergeCell ref="C183:D183"/>
    <mergeCell ref="E183:K183"/>
    <mergeCell ref="L183:M183"/>
    <mergeCell ref="N183:T183"/>
    <mergeCell ref="C184:D185"/>
    <mergeCell ref="E184:K185"/>
    <mergeCell ref="L184:M185"/>
    <mergeCell ref="N184:T185"/>
    <mergeCell ref="B187:B194"/>
    <mergeCell ref="C187:D188"/>
    <mergeCell ref="E187:T187"/>
    <mergeCell ref="E188:T188"/>
    <mergeCell ref="C189:D190"/>
    <mergeCell ref="E189:J189"/>
    <mergeCell ref="L189:M190"/>
    <mergeCell ref="N189:S189"/>
    <mergeCell ref="C191:D191"/>
    <mergeCell ref="E191:K191"/>
    <mergeCell ref="L191:M191"/>
    <mergeCell ref="N191:T191"/>
    <mergeCell ref="C192:D192"/>
    <mergeCell ref="E192:K192"/>
    <mergeCell ref="L192:M192"/>
    <mergeCell ref="N192:T192"/>
    <mergeCell ref="C193:D194"/>
    <mergeCell ref="E193:K194"/>
    <mergeCell ref="L193:M194"/>
    <mergeCell ref="N193:T194"/>
    <mergeCell ref="B196:B203"/>
    <mergeCell ref="C196:D197"/>
    <mergeCell ref="E196:T196"/>
    <mergeCell ref="E197:T197"/>
    <mergeCell ref="C198:D199"/>
    <mergeCell ref="E198:J198"/>
    <mergeCell ref="L198:M199"/>
    <mergeCell ref="N198:S198"/>
    <mergeCell ref="C200:D200"/>
    <mergeCell ref="E200:K200"/>
    <mergeCell ref="L200:M200"/>
    <mergeCell ref="N200:T200"/>
    <mergeCell ref="C201:D201"/>
    <mergeCell ref="E201:K201"/>
    <mergeCell ref="L201:M201"/>
    <mergeCell ref="N201:T201"/>
    <mergeCell ref="C202:D203"/>
    <mergeCell ref="E202:K203"/>
    <mergeCell ref="L202:M203"/>
    <mergeCell ref="N202:T203"/>
    <mergeCell ref="B205:B212"/>
    <mergeCell ref="C205:D206"/>
    <mergeCell ref="E205:T205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N209:T209"/>
    <mergeCell ref="C210:D210"/>
    <mergeCell ref="E210:K210"/>
    <mergeCell ref="L210:M210"/>
    <mergeCell ref="N210:T210"/>
    <mergeCell ref="C211:D212"/>
    <mergeCell ref="E211:K212"/>
    <mergeCell ref="L211:M212"/>
    <mergeCell ref="N211:T212"/>
    <mergeCell ref="B214:B221"/>
    <mergeCell ref="C214:D215"/>
    <mergeCell ref="E214:T214"/>
    <mergeCell ref="E215:T215"/>
    <mergeCell ref="C216:D217"/>
    <mergeCell ref="E216:J216"/>
    <mergeCell ref="L216:M217"/>
    <mergeCell ref="N216:S216"/>
    <mergeCell ref="C218:D218"/>
    <mergeCell ref="E218:K218"/>
    <mergeCell ref="L218:M218"/>
    <mergeCell ref="N218:T218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L227:M227"/>
    <mergeCell ref="N227:T227"/>
    <mergeCell ref="C228:D228"/>
    <mergeCell ref="E228:K228"/>
    <mergeCell ref="L228:M228"/>
    <mergeCell ref="N228:T228"/>
    <mergeCell ref="C229:D230"/>
    <mergeCell ref="E229:K230"/>
    <mergeCell ref="L229:M230"/>
    <mergeCell ref="N229:T230"/>
    <mergeCell ref="B232:B239"/>
    <mergeCell ref="C232:D233"/>
    <mergeCell ref="E232:T232"/>
    <mergeCell ref="E233:T233"/>
    <mergeCell ref="C234:D235"/>
    <mergeCell ref="E234:J234"/>
    <mergeCell ref="L234:M235"/>
    <mergeCell ref="N234:S234"/>
    <mergeCell ref="C236:D236"/>
    <mergeCell ref="E236:K236"/>
    <mergeCell ref="L236:M236"/>
    <mergeCell ref="N236:T236"/>
    <mergeCell ref="C237:D237"/>
    <mergeCell ref="E237:K237"/>
    <mergeCell ref="L237:M237"/>
    <mergeCell ref="N237:T237"/>
    <mergeCell ref="C238:D239"/>
    <mergeCell ref="E238:K239"/>
    <mergeCell ref="L238:M239"/>
    <mergeCell ref="N238:T239"/>
    <mergeCell ref="B241:B248"/>
    <mergeCell ref="C241:D242"/>
    <mergeCell ref="E241:T241"/>
    <mergeCell ref="E242:T242"/>
    <mergeCell ref="C243:D244"/>
    <mergeCell ref="E243:J243"/>
    <mergeCell ref="L243:M244"/>
    <mergeCell ref="N243:S243"/>
    <mergeCell ref="C245:D245"/>
    <mergeCell ref="E245:K245"/>
    <mergeCell ref="L245:M245"/>
    <mergeCell ref="N245:T245"/>
    <mergeCell ref="C246:D246"/>
    <mergeCell ref="E246:K246"/>
    <mergeCell ref="L246:M246"/>
    <mergeCell ref="N246:T246"/>
    <mergeCell ref="C247:D248"/>
    <mergeCell ref="E247:K248"/>
    <mergeCell ref="L247:M248"/>
    <mergeCell ref="N247:T248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L256:M256"/>
    <mergeCell ref="N256:T256"/>
    <mergeCell ref="C257:D257"/>
    <mergeCell ref="E257:K257"/>
    <mergeCell ref="L257:M257"/>
    <mergeCell ref="N257:T257"/>
    <mergeCell ref="C258:D259"/>
    <mergeCell ref="E258:K259"/>
    <mergeCell ref="L258:M259"/>
    <mergeCell ref="N258:T259"/>
    <mergeCell ref="B261:B268"/>
    <mergeCell ref="C261:D262"/>
    <mergeCell ref="E261:T261"/>
    <mergeCell ref="E262:T262"/>
    <mergeCell ref="C263:D264"/>
    <mergeCell ref="E263:J263"/>
    <mergeCell ref="L263:M264"/>
    <mergeCell ref="N263:S263"/>
    <mergeCell ref="C265:D265"/>
    <mergeCell ref="E265:K265"/>
    <mergeCell ref="L265:M265"/>
    <mergeCell ref="N265:T265"/>
    <mergeCell ref="C266:D266"/>
    <mergeCell ref="E266:K266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L272:M273"/>
    <mergeCell ref="N272:S272"/>
    <mergeCell ref="C274:D274"/>
    <mergeCell ref="E274:K274"/>
    <mergeCell ref="L274:M274"/>
    <mergeCell ref="N274:T274"/>
    <mergeCell ref="C275:D275"/>
    <mergeCell ref="E275:K275"/>
    <mergeCell ref="L275:M275"/>
    <mergeCell ref="N275:T275"/>
    <mergeCell ref="C276:D277"/>
    <mergeCell ref="E276:K277"/>
    <mergeCell ref="L276:M277"/>
    <mergeCell ref="N276:T277"/>
    <mergeCell ref="B279:B286"/>
    <mergeCell ref="C279:D280"/>
    <mergeCell ref="E279:T279"/>
    <mergeCell ref="E280:T280"/>
    <mergeCell ref="C281:D282"/>
    <mergeCell ref="E281:J281"/>
    <mergeCell ref="L281:M282"/>
    <mergeCell ref="N281:S281"/>
    <mergeCell ref="C283:D283"/>
    <mergeCell ref="E283:K283"/>
    <mergeCell ref="L283:M283"/>
    <mergeCell ref="N283:T283"/>
    <mergeCell ref="C284:D284"/>
    <mergeCell ref="E284:K284"/>
    <mergeCell ref="L284:M284"/>
    <mergeCell ref="N284:T284"/>
    <mergeCell ref="C285:D286"/>
    <mergeCell ref="E285:K286"/>
    <mergeCell ref="L285:M286"/>
    <mergeCell ref="N285:T286"/>
    <mergeCell ref="B291:C293"/>
    <mergeCell ref="F291:J291"/>
    <mergeCell ref="L291:O291"/>
    <mergeCell ref="P291:Q291"/>
    <mergeCell ref="R291:U291"/>
    <mergeCell ref="F292:J292"/>
    <mergeCell ref="L292:O292"/>
    <mergeCell ref="P292:Q292"/>
    <mergeCell ref="R292:U292"/>
    <mergeCell ref="F293:J293"/>
    <mergeCell ref="L293:O293"/>
    <mergeCell ref="P293:Q293"/>
    <mergeCell ref="R293:U293"/>
    <mergeCell ref="B294:C296"/>
    <mergeCell ref="F294:J294"/>
    <mergeCell ref="L294:O294"/>
    <mergeCell ref="P294:Q294"/>
    <mergeCell ref="R294:U294"/>
    <mergeCell ref="F295:J295"/>
    <mergeCell ref="L295:O295"/>
    <mergeCell ref="P295:Q295"/>
    <mergeCell ref="R295:U295"/>
    <mergeCell ref="F296:J296"/>
    <mergeCell ref="L296:O296"/>
    <mergeCell ref="P296:Q296"/>
    <mergeCell ref="R296:U296"/>
    <mergeCell ref="B300:B304"/>
    <mergeCell ref="C300:F300"/>
    <mergeCell ref="G300:J300"/>
    <mergeCell ref="K300:N300"/>
    <mergeCell ref="O300:Q300"/>
    <mergeCell ref="R300:U300"/>
    <mergeCell ref="C301:F301"/>
    <mergeCell ref="G301:J301"/>
    <mergeCell ref="K301:N301"/>
    <mergeCell ref="P301:Q301"/>
    <mergeCell ref="R301:U301"/>
    <mergeCell ref="C302:H302"/>
    <mergeCell ref="I302:N302"/>
    <mergeCell ref="O302:U302"/>
    <mergeCell ref="P303:U303"/>
    <mergeCell ref="P304:U304"/>
    <mergeCell ref="B307:B311"/>
    <mergeCell ref="C307:F307"/>
    <mergeCell ref="G307:J307"/>
    <mergeCell ref="K307:N307"/>
    <mergeCell ref="O307:Q307"/>
    <mergeCell ref="R307:U307"/>
    <mergeCell ref="C308:F308"/>
    <mergeCell ref="G308:J308"/>
    <mergeCell ref="K308:N308"/>
    <mergeCell ref="P308:Q308"/>
    <mergeCell ref="R308:U308"/>
    <mergeCell ref="C309:H309"/>
    <mergeCell ref="I309:N309"/>
    <mergeCell ref="O309:U309"/>
    <mergeCell ref="P310:U310"/>
    <mergeCell ref="P311:U311"/>
    <mergeCell ref="B314:B318"/>
    <mergeCell ref="C314:F314"/>
    <mergeCell ref="G314:J314"/>
    <mergeCell ref="K314:N314"/>
    <mergeCell ref="O314:Q314"/>
    <mergeCell ref="R314:U314"/>
    <mergeCell ref="C315:F315"/>
    <mergeCell ref="G315:J315"/>
    <mergeCell ref="K315:N315"/>
    <mergeCell ref="P315:Q315"/>
    <mergeCell ref="R315:U315"/>
    <mergeCell ref="C316:H316"/>
    <mergeCell ref="I316:N316"/>
    <mergeCell ref="O316:U316"/>
    <mergeCell ref="P317:U317"/>
    <mergeCell ref="P318:U318"/>
    <mergeCell ref="C321:U321"/>
    <mergeCell ref="C322:U322"/>
    <mergeCell ref="B323:D325"/>
    <mergeCell ref="E323:U325"/>
    <mergeCell ref="B326:D328"/>
    <mergeCell ref="E326:U328"/>
    <mergeCell ref="C331:U331"/>
    <mergeCell ref="B332:D334"/>
    <mergeCell ref="E332:U334"/>
    <mergeCell ref="B335:D337"/>
    <mergeCell ref="E335:U337"/>
    <mergeCell ref="B342:D346"/>
    <mergeCell ref="E342:U346"/>
    <mergeCell ref="B347:D351"/>
    <mergeCell ref="E347:U351"/>
    <mergeCell ref="B353:V353"/>
    <mergeCell ref="B356:D360"/>
    <mergeCell ref="E356:U360"/>
    <mergeCell ref="B361:D365"/>
    <mergeCell ref="E361:U36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PC1301-122</dc:creator>
  <cp:keywords/>
  <dc:description/>
  <cp:lastModifiedBy>天理市役所</cp:lastModifiedBy>
  <cp:lastPrinted>2015-11-10T04:41:11Z</cp:lastPrinted>
  <dcterms:created xsi:type="dcterms:W3CDTF">2007-10-26T02:24:32Z</dcterms:created>
  <dcterms:modified xsi:type="dcterms:W3CDTF">2016-07-15T08:11:57Z</dcterms:modified>
  <cp:category/>
  <cp:version/>
  <cp:contentType/>
  <cp:contentStatus/>
</cp:coreProperties>
</file>