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<sst xmlns="http://schemas.openxmlformats.org/spreadsheetml/2006/main" count="937" uniqueCount="196">
  <si>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</si>
  <si>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</si>
  <si>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</si>
  <si>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</si>
  <si>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</si>
  <si>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</si>
  <si>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</si>
  <si>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</si>
  <si>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</si>
  <si>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</si>
  <si>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</si>
  <si>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</si>
  <si>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</si>
  <si>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</si>
  <si>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</si>
  <si>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</si>
  <si>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</si>
  <si>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</si>
  <si>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</si>
  <si>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</si>
  <si>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</si>
  <si>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</si>
  <si>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</si>
  <si>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</si>
  <si>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</si>
  <si>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</si>
  <si>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</si>
  <si>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</si>
  <si>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</si>
  <si>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</si>
  <si>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</si>
  <si>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</si>
  <si>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</si>
  <si>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</si>
  <si>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</si>
  <si>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</si>
  <si>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</si>
  <si>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</si>
  <si>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</si>
  <si>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</si>
  <si>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</si>
  <si>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</si>
  <si>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</si>
  <si>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</si>
  <si>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</si>
  <si>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</si>
  <si>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</si>
  <si>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</si>
  <si>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</si>
  <si>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</si>
  <si>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</si>
  <si>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</si>
  <si>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</si>
  <si>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</si>
  <si>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</si>
  <si>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</si>
  <si>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</si>
  <si>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</si>
  <si>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</si>
  <si>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</si>
  <si>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</si>
  <si>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</si>
  <si>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</si>
  <si>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</si>
  <si>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</si>
  <si>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</si>
  <si>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</si>
  <si>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</si>
  <si>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</si>
  <si>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</si>
  <si>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</si>
  <si>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</si>
  <si>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</si>
  <si>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</si>
  <si>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</si>
  <si>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</si>
  <si>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</si>
  <si>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</si>
  <si>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</si>
  <si>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</si>
  <si>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</si>
  <si>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</si>
  <si>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</si>
  <si>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</si>
  <si>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</si>
  <si>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</si>
  <si>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</si>
  <si>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</si>
  <si>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</si>
  <si>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</si>
  <si>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</si>
  <si>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</si>
  <si>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</si>
  <si>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</si>
  <si>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</si>
  <si>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</si>
  <si>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</si>
  <si>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</si>
  <si>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</si>
  <si>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</si>
  <si>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</si>
  <si>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</si>
  <si>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</si>
  <si>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</si>
  <si>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</si>
  <si>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</si>
  <si>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</si>
  <si>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</si>
  <si>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</si>
  <si>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</si>
  <si>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</si>
  <si>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</si>
  <si>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</si>
  <si>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</si>
  <si>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</si>
  <si>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</si>
  <si>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</si>
  <si>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</si>
  <si>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</si>
  <si>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</si>
  <si>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</si>
  <si>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</si>
  <si>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</si>
  <si>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</si>
  <si>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</si>
  <si>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</si>
  <si>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</si>
  <si>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</si>
  <si>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</si>
  <si>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</si>
  <si>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</si>
  <si>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</si>
  <si>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</si>
  <si>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</si>
  <si>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</si>
  <si>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</si>
  <si>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</si>
  <si>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</si>
  <si>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</si>
  <si>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</si>
  <si>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</si>
  <si>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</si>
  <si>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</si>
  <si>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</si>
  <si>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</si>
  <si>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</si>
  <si>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</si>
  <si>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</si>
  <si>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</si>
  <si>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</si>
  <si>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</si>
  <si>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</si>
  <si>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</si>
  <si>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</si>
  <si>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</si>
  <si>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</si>
  <si>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</si>
  <si>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</si>
  <si>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</si>
  <si>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</si>
  <si>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</si>
  <si>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</si>
  <si>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</si>
  <si>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</si>
  <si>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</si>
  <si>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</si>
  <si>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</si>
  <si>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</si>
  <si>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</si>
  <si>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</si>
  <si>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</si>
  <si>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</si>
  <si>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</si>
  <si>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</si>
  <si>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</si>
  <si>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</si>
  <si>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</si>
  <si>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</si>
  <si>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6-6</t>
  </si>
  <si>
    <t>６　その他の文化・社会教育施設</t>
  </si>
  <si>
    <t>教育総合センター</t>
  </si>
  <si>
    <t>教育総合センター　小研修室</t>
  </si>
  <si>
    <t>天理市環境マネジメントシステム　環境管理推進員　研修資料</t>
  </si>
  <si>
    <t>環境管理推進員研修会の資料をもとに、「布留川清掃から見えてきたこと」をテーマとし、地域住民、事業者、行政が協働して取り組んできたグランドワークにより、布留川の水質が大和川水系の中で最も早く環境基準値以下を実現させたこと、また、その効果を発揮した４つの理由などを講義した。また、温暖化防止のために、センターとしてどのように取り組んでいくべきを話合った。</t>
  </si>
  <si>
    <t>地域・事業者・行政の協働の取組により、環境保全に効果を発揮することが分かり、「協働」という枠組みの推進が必要であるということを考えさせられた。</t>
  </si>
  <si>
    <t>近距離の移動は、徒歩または自転車を利用し公用車の利用を控える</t>
  </si>
  <si>
    <t>会議資料の簡素化を図り、部数・ページ数を削減する</t>
  </si>
  <si>
    <t>2台</t>
  </si>
  <si>
    <t>冷蔵庫　1台
テレビ　1台</t>
  </si>
  <si>
    <t>14台</t>
  </si>
  <si>
    <t>業務用エアコン
14台</t>
  </si>
  <si>
    <t>　先日のＥＭＳ内部監査においても、取組が順調に進められているとの評価を得、数値的にも、改善の成果が見られる。職員も、エネルギーや資源の無駄使いを極力減らそうという意識が各種業務推進上、随所に感じられる。</t>
  </si>
  <si>
    <t>職員の意識が随所に感じられる点が非常に嬉しく思います。</t>
  </si>
  <si>
    <t>　下半期、特に水使用量、コピー機・プリンターの紙使用量の増が目立つ結果になった。事務事業が活発になったことも原因としてあげられるが、今後スタッフ全員で工夫や、用紙のリユースに取り組んで効果をあげたい。</t>
  </si>
  <si>
    <t>引き続き、紙使用量等の削減への取り組みをお願いします。</t>
  </si>
  <si>
    <t xml:space="preserve">
後日、資料を渡し、環境副推進員から研修内容を説明。</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</si>
</sst>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60012001</v>
      </c>
      <c r="E5" s="166"/>
      <c r="F5" s="167" t="s">
        <v>60</v>
      </c>
      <c r="G5" s="168"/>
      <c r="H5" s="169" t="s">
        <v>178</v>
      </c>
      <c r="I5" s="170"/>
      <c r="J5" s="207" t="s">
        <v>61</v>
      </c>
      <c r="K5" s="208"/>
      <c r="L5" s="209"/>
      <c r="M5" s="208">
        <v>1</v>
      </c>
      <c r="N5" s="208"/>
      <c r="O5" s="210"/>
      <c r="P5" s="211" t="s">
        <v>63</v>
      </c>
      <c r="Q5" s="212"/>
      <c r="R5" s="202">
        <v>42480</v>
      </c>
      <c r="S5" s="202"/>
      <c r="T5" s="202"/>
      <c r="U5" s="203"/>
    </row>
    <row r="6" spans="1:21" ht="29.25" customHeight="1">
      <c r="A6" s="1"/>
      <c r="B6" s="151" t="s">
        <v>58</v>
      </c>
      <c r="C6" s="152"/>
      <c r="D6" s="153" t="s">
        <v>179</v>
      </c>
      <c r="E6" s="154"/>
      <c r="F6" s="154"/>
      <c r="G6" s="155"/>
      <c r="H6" s="156" t="s">
        <v>59</v>
      </c>
      <c r="I6" s="157"/>
      <c r="J6" s="158"/>
      <c r="K6" s="162" t="s">
        <v>180</v>
      </c>
      <c r="L6" s="162"/>
      <c r="M6" s="162"/>
      <c r="N6" s="162"/>
      <c r="O6" s="163"/>
      <c r="P6" s="196" t="s">
        <v>64</v>
      </c>
      <c r="Q6" s="186"/>
      <c r="R6" s="204">
        <v>42481</v>
      </c>
      <c r="S6" s="204"/>
      <c r="T6" s="204"/>
      <c r="U6" s="205"/>
    </row>
    <row r="7" spans="1:25" ht="29.25" customHeight="1">
      <c r="A7" s="1"/>
      <c r="B7" s="123" t="s">
        <v>48</v>
      </c>
      <c r="C7" s="124"/>
      <c r="D7" s="125" t="s">
        <v>180</v>
      </c>
      <c r="E7" s="125"/>
      <c r="F7" s="125"/>
      <c r="G7" s="126"/>
      <c r="H7" s="110" t="s">
        <v>49</v>
      </c>
      <c r="I7" s="110"/>
      <c r="J7" s="110"/>
      <c r="K7" s="197" t="s">
        <v>180</v>
      </c>
      <c r="L7" s="197"/>
      <c r="M7" s="197"/>
      <c r="N7" s="197"/>
      <c r="O7" s="198"/>
      <c r="P7" s="196" t="s">
        <v>65</v>
      </c>
      <c r="Q7" s="186"/>
      <c r="R7" s="186" t="s">
        <v>66</v>
      </c>
      <c r="S7" s="186"/>
      <c r="T7" s="186" t="s">
        <v>67</v>
      </c>
      <c r="U7" s="187"/>
      <c r="Y7" s="4" t="str">
        <f>K6&amp;D7</f>
        <v>教育総合センター教育総合センター</v>
      </c>
    </row>
    <row r="8" spans="1:21" ht="29.25" customHeight="1">
      <c r="A8" s="1"/>
      <c r="B8" s="109" t="s">
        <v>69</v>
      </c>
      <c r="C8" s="110"/>
      <c r="D8" s="110"/>
      <c r="E8" s="110"/>
      <c r="F8" s="113">
        <v>14</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10</v>
      </c>
      <c r="AB16" s="57">
        <f>INDEX($AB$18:$AB$29,AB17)</f>
        <v>9</v>
      </c>
      <c r="AC16" s="57">
        <f>INDEX($AE$18:$AE$23,AC17)</f>
        <v>0</v>
      </c>
      <c r="AD16" s="57">
        <f>INDEX($AB$18:$AB$29,AD17)</f>
        <v>9</v>
      </c>
      <c r="AE16" s="57">
        <f>INDEX($AE$18:$AE$23,AE17)</f>
        <v>30</v>
      </c>
      <c r="AF16" s="58">
        <f>AF17</f>
        <v>30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11</v>
      </c>
      <c r="AB17" s="57">
        <v>3</v>
      </c>
      <c r="AC17" s="57">
        <v>1</v>
      </c>
      <c r="AD17" s="57">
        <v>3</v>
      </c>
      <c r="AE17" s="57">
        <v>4</v>
      </c>
      <c r="AF17" s="58">
        <f>T18</f>
        <v>30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96" t="s">
        <v>31</v>
      </c>
      <c r="C19" s="96"/>
      <c r="D19" s="96"/>
      <c r="E19" s="133" t="s">
        <v>181</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183</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182</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195</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184</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171</v>
      </c>
      <c r="AC52" s="55"/>
      <c r="AD52" s="56" t="s">
        <v>172</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168</v>
      </c>
      <c r="AA53" s="56" t="s">
        <v>169</v>
      </c>
      <c r="AB53" s="56" t="s">
        <v>170</v>
      </c>
      <c r="AC53" s="56" t="s">
        <v>27</v>
      </c>
      <c r="AD53" s="56" t="s">
        <v>170</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9"/>
      <c r="C74" s="121" t="s">
        <v>118</v>
      </c>
      <c r="D74" s="122"/>
      <c r="E74" s="128">
        <v>4.9</v>
      </c>
      <c r="F74" s="128"/>
      <c r="G74" s="128"/>
      <c r="H74" s="128"/>
      <c r="I74" s="128"/>
      <c r="J74" s="128"/>
      <c r="K74" s="129"/>
      <c r="L74" s="130" t="s">
        <v>118</v>
      </c>
      <c r="M74" s="131"/>
      <c r="N74" s="128">
        <v>4.9</v>
      </c>
      <c r="O74" s="128"/>
      <c r="P74" s="128"/>
      <c r="Q74" s="128"/>
      <c r="R74" s="128"/>
      <c r="S74" s="128"/>
      <c r="T74" s="128"/>
      <c r="U74" s="31"/>
      <c r="X74" s="25">
        <v>5</v>
      </c>
      <c r="Y74" s="26" t="s">
        <v>134</v>
      </c>
      <c r="Z74" s="26"/>
      <c r="AA74" s="26"/>
      <c r="AB74" s="26"/>
      <c r="AC74" s="26"/>
      <c r="AD74" s="65" t="s">
        <v>175</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4.7</v>
      </c>
      <c r="F83" s="128"/>
      <c r="G83" s="128"/>
      <c r="H83" s="128"/>
      <c r="I83" s="128"/>
      <c r="J83" s="128"/>
      <c r="K83" s="129"/>
      <c r="L83" s="130" t="s">
        <v>118</v>
      </c>
      <c r="M83" s="131"/>
      <c r="N83" s="128">
        <v>4.9</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4.9</v>
      </c>
      <c r="F101" s="128"/>
      <c r="G101" s="128"/>
      <c r="H101" s="128"/>
      <c r="I101" s="128"/>
      <c r="J101" s="128"/>
      <c r="K101" s="129"/>
      <c r="L101" s="130" t="s">
        <v>118</v>
      </c>
      <c r="M101" s="131"/>
      <c r="N101" s="128">
        <v>4.9</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3"/>
      <c r="L103" s="121" t="s">
        <v>86</v>
      </c>
      <c r="M103" s="122"/>
      <c r="N103" s="180" t="s">
        <v>127</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4.8</v>
      </c>
      <c r="F110" s="128"/>
      <c r="G110" s="128"/>
      <c r="H110" s="128"/>
      <c r="I110" s="128"/>
      <c r="J110" s="128"/>
      <c r="K110" s="129"/>
      <c r="L110" s="130" t="s">
        <v>118</v>
      </c>
      <c r="M110" s="131"/>
      <c r="N110" s="128">
        <v>4.9</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4.9</v>
      </c>
      <c r="F119" s="128"/>
      <c r="G119" s="128"/>
      <c r="H119" s="128"/>
      <c r="I119" s="128"/>
      <c r="J119" s="128"/>
      <c r="K119" s="129"/>
      <c r="L119" s="130" t="s">
        <v>118</v>
      </c>
      <c r="M119" s="131"/>
      <c r="N119" s="128">
        <v>4.9</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4.9</v>
      </c>
      <c r="F128" s="128"/>
      <c r="G128" s="128"/>
      <c r="H128" s="128"/>
      <c r="I128" s="128"/>
      <c r="J128" s="128"/>
      <c r="K128" s="129"/>
      <c r="L128" s="130" t="s">
        <v>118</v>
      </c>
      <c r="M128" s="131"/>
      <c r="N128" s="128">
        <v>5</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4.9</v>
      </c>
      <c r="F137" s="128"/>
      <c r="G137" s="128"/>
      <c r="H137" s="128"/>
      <c r="I137" s="128"/>
      <c r="J137" s="128"/>
      <c r="K137" s="129"/>
      <c r="L137" s="130" t="s">
        <v>118</v>
      </c>
      <c r="M137" s="131"/>
      <c r="N137" s="128">
        <v>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4.9</v>
      </c>
      <c r="F146" s="128"/>
      <c r="G146" s="128"/>
      <c r="H146" s="128"/>
      <c r="I146" s="128"/>
      <c r="J146" s="128"/>
      <c r="K146" s="129"/>
      <c r="L146" s="130" t="s">
        <v>118</v>
      </c>
      <c r="M146" s="131"/>
      <c r="N146" s="128">
        <v>4.9</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4.8</v>
      </c>
      <c r="F155" s="128"/>
      <c r="G155" s="128"/>
      <c r="H155" s="128"/>
      <c r="I155" s="128"/>
      <c r="J155" s="128"/>
      <c r="K155" s="129"/>
      <c r="L155" s="130" t="s">
        <v>118</v>
      </c>
      <c r="M155" s="131"/>
      <c r="N155" s="128">
        <v>4.9</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4.8</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4.9</v>
      </c>
      <c r="F173" s="128"/>
      <c r="G173" s="128"/>
      <c r="H173" s="128"/>
      <c r="I173" s="128"/>
      <c r="J173" s="128"/>
      <c r="K173" s="129"/>
      <c r="L173" s="130" t="s">
        <v>118</v>
      </c>
      <c r="M173" s="131"/>
      <c r="N173" s="128">
        <v>4.9</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4.8</v>
      </c>
      <c r="F182" s="128"/>
      <c r="G182" s="128"/>
      <c r="H182" s="128"/>
      <c r="I182" s="128"/>
      <c r="J182" s="128"/>
      <c r="K182" s="129"/>
      <c r="L182" s="130" t="s">
        <v>118</v>
      </c>
      <c r="M182" s="131"/>
      <c r="N182" s="128">
        <v>4.8</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4.7</v>
      </c>
      <c r="F191" s="128"/>
      <c r="G191" s="128"/>
      <c r="H191" s="128"/>
      <c r="I191" s="128"/>
      <c r="J191" s="128"/>
      <c r="K191" s="129"/>
      <c r="L191" s="130" t="s">
        <v>118</v>
      </c>
      <c r="M191" s="131"/>
      <c r="N191" s="128">
        <v>4.9</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4.2</v>
      </c>
      <c r="F218" s="128"/>
      <c r="G218" s="128"/>
      <c r="H218" s="128"/>
      <c r="I218" s="128"/>
      <c r="J218" s="128"/>
      <c r="K218" s="129"/>
      <c r="L218" s="130" t="s">
        <v>118</v>
      </c>
      <c r="M218" s="131"/>
      <c r="N218" s="128">
        <v>4.4</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4.2</v>
      </c>
      <c r="F227" s="128"/>
      <c r="G227" s="128"/>
      <c r="H227" s="128"/>
      <c r="I227" s="128"/>
      <c r="J227" s="128"/>
      <c r="K227" s="129"/>
      <c r="L227" s="130" t="s">
        <v>118</v>
      </c>
      <c r="M227" s="131"/>
      <c r="N227" s="128">
        <v>4.5</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5</v>
      </c>
      <c r="F236" s="128"/>
      <c r="G236" s="128"/>
      <c r="H236" s="128"/>
      <c r="I236" s="128"/>
      <c r="J236" s="128"/>
      <c r="K236" s="129"/>
      <c r="L236" s="130" t="s">
        <v>118</v>
      </c>
      <c r="M236" s="131"/>
      <c r="N236" s="128">
        <v>5</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5</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185</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4.9</v>
      </c>
      <c r="F256" s="128"/>
      <c r="G256" s="128"/>
      <c r="H256" s="128"/>
      <c r="I256" s="128"/>
      <c r="J256" s="128"/>
      <c r="K256" s="129"/>
      <c r="L256" s="130" t="s">
        <v>118</v>
      </c>
      <c r="M256" s="131"/>
      <c r="N256" s="128">
        <v>4.9</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t="s">
        <v>186</v>
      </c>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v>4.9</v>
      </c>
      <c r="F265" s="128"/>
      <c r="G265" s="128"/>
      <c r="H265" s="128"/>
      <c r="I265" s="128"/>
      <c r="J265" s="128"/>
      <c r="K265" s="129"/>
      <c r="L265" s="130" t="s">
        <v>118</v>
      </c>
      <c r="M265" s="131"/>
      <c r="N265" s="128">
        <v>4.9</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187</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187</v>
      </c>
      <c r="P308" s="74" t="s">
        <v>188</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176</v>
      </c>
      <c r="D315" s="88"/>
      <c r="E315" s="88"/>
      <c r="F315" s="89"/>
      <c r="G315" s="87" t="s">
        <v>177</v>
      </c>
      <c r="H315" s="88"/>
      <c r="I315" s="88"/>
      <c r="J315" s="89"/>
      <c r="K315" s="87" t="s">
        <v>117</v>
      </c>
      <c r="L315" s="88"/>
      <c r="M315" s="88"/>
      <c r="N315" s="89"/>
      <c r="O315" s="23" t="s">
        <v>189</v>
      </c>
      <c r="P315" s="74" t="s">
        <v>190</v>
      </c>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191</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193</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t="s">
        <v>192</v>
      </c>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t="s">
        <v>194</v>
      </c>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2015-10-29T07:46:36Z</cp:lastPrinted>
  <dcterms:created xsi:type="dcterms:W3CDTF">2007-10-26T02:24:32Z</dcterms:created>
  <dcterms:modified xsi:type="dcterms:W3CDTF">2016-07-19T01:28:47Z</dcterms:modified>
  <cp:category/>
  <cp:version/>
  <cp:contentType/>
  <cp:contentStatus/>
</cp:coreProperties>
</file>