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<sst xmlns="http://schemas.openxmlformats.org/spreadsheetml/2006/main" count="948" uniqueCount="206">
  <si>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</si>
  <si>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</si>
  <si>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</si>
  <si>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</si>
  <si>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</si>
  <si>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</si>
  <si>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</si>
  <si>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</si>
  <si>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</si>
  <si>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</si>
  <si>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</si>
  <si>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</si>
  <si>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</si>
  <si>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</si>
  <si>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</si>
  <si>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</si>
  <si>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</si>
  <si>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</si>
  <si>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</si>
  <si>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</si>
  <si>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</si>
  <si>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</si>
  <si>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</si>
  <si>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</si>
  <si>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</si>
  <si>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</si>
  <si>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</si>
  <si>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</si>
  <si>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</si>
  <si>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</si>
  <si>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</si>
  <si>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</si>
  <si>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</si>
  <si>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</si>
  <si>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</si>
  <si>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</si>
  <si>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</si>
  <si>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</si>
  <si>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</si>
  <si>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</si>
  <si>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</si>
  <si>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</si>
  <si>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</si>
  <si>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</si>
  <si>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</si>
  <si>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</si>
  <si>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</si>
  <si>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</si>
  <si>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</si>
  <si>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</si>
  <si>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</si>
  <si>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</si>
  <si>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</si>
  <si>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</si>
  <si>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</si>
  <si>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</si>
  <si>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</si>
  <si>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</si>
  <si>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</si>
  <si>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</si>
  <si>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</si>
  <si>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</si>
  <si>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</si>
  <si>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</si>
  <si>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</si>
  <si>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</si>
  <si>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</si>
  <si>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</si>
  <si>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</si>
  <si>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</si>
  <si>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</si>
  <si>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</si>
  <si>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</si>
  <si>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</si>
  <si>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</si>
  <si>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</si>
  <si>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</si>
  <si>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</si>
  <si>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</si>
  <si>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</si>
  <si>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</si>
  <si>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</si>
  <si>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</si>
  <si>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</si>
  <si>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</si>
  <si>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</si>
  <si>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</si>
  <si>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</si>
  <si>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</si>
  <si>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</si>
  <si>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</si>
  <si>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</si>
  <si>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</si>
  <si>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</si>
  <si>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</si>
  <si>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</si>
  <si>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</si>
  <si>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</si>
  <si>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</si>
  <si>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</si>
  <si>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</si>
  <si>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</si>
  <si>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</si>
  <si>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</si>
  <si>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</si>
  <si>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</si>
  <si>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</si>
  <si>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</si>
  <si>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</si>
  <si>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</si>
  <si>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</si>
  <si>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</si>
  <si>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</si>
  <si>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</si>
  <si>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</si>
  <si>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</si>
  <si>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</si>
  <si>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</si>
  <si>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</si>
  <si>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</si>
  <si>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</si>
  <si>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</si>
  <si>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</si>
  <si>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</si>
  <si>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</si>
  <si>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</si>
  <si>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</si>
  <si>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</si>
  <si>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</si>
  <si>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</si>
  <si>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</si>
  <si>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</si>
  <si>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</si>
  <si>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</si>
  <si>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</si>
  <si>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</si>
  <si>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</si>
  <si>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</si>
  <si>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</si>
  <si>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</si>
  <si>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</si>
  <si>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</si>
  <si>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</si>
  <si>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</si>
  <si>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</si>
  <si>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</si>
  <si>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</si>
  <si>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</si>
  <si>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</si>
  <si>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</si>
  <si>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</si>
  <si>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</si>
  <si>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</si>
  <si>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</si>
  <si>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</si>
  <si>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</si>
  <si>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</si>
  <si>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</si>
  <si>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</si>
  <si>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</si>
  <si>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</si>
  <si>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</si>
  <si>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</si>
  <si>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</si>
  <si>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</si>
  <si>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</si>
  <si>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</si>
  <si>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</si>
  <si>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</si>
  <si>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</si>
  <si>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</si>
  <si>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</si>
  <si>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</si>
  <si>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</si>
  <si>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</si>
  <si>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</si>
  <si>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</si>
  <si>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</si>
  <si>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</si>
  <si>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</si>
  <si>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</si>
  <si>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</si>
  <si>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</si>
  <si>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</si>
  <si>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</si>
  <si>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1-10</t>
  </si>
  <si>
    <t>１　市役所</t>
  </si>
  <si>
    <t>市庁舎</t>
  </si>
  <si>
    <t>入札審査室</t>
  </si>
  <si>
    <t>総務課</t>
  </si>
  <si>
    <t>空調設備の吹き出し口に物を置かない</t>
  </si>
  <si>
    <t>パソコン、コピー機等は、省エネモードの設定を徹底する</t>
  </si>
  <si>
    <t>該当事項なし</t>
  </si>
  <si>
    <t>特にありません。</t>
  </si>
  <si>
    <t>市役所3階　入札審査室</t>
  </si>
  <si>
    <t>「天理市の環境行政を多角視点で考える」</t>
  </si>
  <si>
    <t>欠席者なし</t>
  </si>
  <si>
    <t>天理市の環境行政における取り組みについて理解を深めることができた。また、エコオフィス活動のような身近な取り組みを行っていくことが大切であるとの認識を確認することができた。</t>
  </si>
  <si>
    <t>「天理市環境基本方針」に基づく環境配慮の推進及びエネルギー使用の合理化が職員に定着していると感じられる。しかしながら、「一般廃棄物（燃えるごみ）の排出量の削減」に関しては改善の余地があると思われる。下半期以降は改善していくよう職員に注意喚起を促す。</t>
  </si>
  <si>
    <t>よく取り組んでもらっています。さらなる向上を目指して引き続き取り組んでください。</t>
  </si>
  <si>
    <t>上半期に引き続き良好な取り組み状況であると思われる。次年度においても積極的な環境配慮活動を推進していく。</t>
  </si>
  <si>
    <t>よく取り組まれています。1年間ありがとうございました。</t>
  </si>
  <si>
    <t>なし</t>
  </si>
  <si>
    <t>なし</t>
  </si>
  <si>
    <t>入札審査室長</t>
  </si>
  <si>
    <t>天理大学おやさと研究所による研修を受講したことを題材に、資料等による説明を行い課員で情報の共有を持った。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</si>
</sst>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7">
      <selection activeCell="E23" sqref="E23:U2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10006001</v>
      </c>
      <c r="E5" s="229"/>
      <c r="F5" s="230" t="s">
        <v>59</v>
      </c>
      <c r="G5" s="231"/>
      <c r="H5" s="232" t="s">
        <v>185</v>
      </c>
      <c r="I5" s="233"/>
      <c r="J5" s="210" t="s">
        <v>60</v>
      </c>
      <c r="K5" s="211"/>
      <c r="L5" s="212"/>
      <c r="M5" s="211">
        <v>9821</v>
      </c>
      <c r="N5" s="211"/>
      <c r="O5" s="213"/>
      <c r="P5" s="214" t="s">
        <v>62</v>
      </c>
      <c r="Q5" s="215"/>
      <c r="R5" s="203">
        <v>43593</v>
      </c>
      <c r="S5" s="203"/>
      <c r="T5" s="203"/>
      <c r="U5" s="204"/>
    </row>
    <row r="6" spans="1:21" ht="29.25" customHeight="1">
      <c r="A6" s="1"/>
      <c r="B6" s="242" t="s">
        <v>57</v>
      </c>
      <c r="C6" s="243"/>
      <c r="D6" s="244" t="s">
        <v>186</v>
      </c>
      <c r="E6" s="245"/>
      <c r="F6" s="245"/>
      <c r="G6" s="246"/>
      <c r="H6" s="247" t="s">
        <v>58</v>
      </c>
      <c r="I6" s="248"/>
      <c r="J6" s="249"/>
      <c r="K6" s="254" t="s">
        <v>187</v>
      </c>
      <c r="L6" s="254"/>
      <c r="M6" s="254"/>
      <c r="N6" s="254"/>
      <c r="O6" s="255"/>
      <c r="P6" s="208" t="s">
        <v>63</v>
      </c>
      <c r="Q6" s="209"/>
      <c r="R6" s="205">
        <v>43594</v>
      </c>
      <c r="S6" s="205"/>
      <c r="T6" s="205"/>
      <c r="U6" s="206"/>
    </row>
    <row r="7" spans="1:25" ht="29.25" customHeight="1">
      <c r="A7" s="1"/>
      <c r="B7" s="256" t="s">
        <v>48</v>
      </c>
      <c r="C7" s="257"/>
      <c r="D7" s="258" t="s">
        <v>188</v>
      </c>
      <c r="E7" s="258"/>
      <c r="F7" s="258"/>
      <c r="G7" s="259"/>
      <c r="H7" s="223" t="s">
        <v>49</v>
      </c>
      <c r="I7" s="223"/>
      <c r="J7" s="223"/>
      <c r="K7" s="224" t="s">
        <v>189</v>
      </c>
      <c r="L7" s="224"/>
      <c r="M7" s="224"/>
      <c r="N7" s="224"/>
      <c r="O7" s="225"/>
      <c r="P7" s="208" t="s">
        <v>64</v>
      </c>
      <c r="Q7" s="209"/>
      <c r="R7" s="209" t="s">
        <v>65</v>
      </c>
      <c r="S7" s="209"/>
      <c r="T7" s="209" t="s">
        <v>66</v>
      </c>
      <c r="U7" s="216"/>
      <c r="Y7" s="4" t="str">
        <f>K6&amp;D7</f>
        <v>市庁舎入札審査室</v>
      </c>
    </row>
    <row r="8" spans="1:21" ht="29.25" customHeight="1">
      <c r="A8" s="1"/>
      <c r="B8" s="250" t="s">
        <v>68</v>
      </c>
      <c r="C8" s="223"/>
      <c r="D8" s="223"/>
      <c r="E8" s="223"/>
      <c r="F8" s="251">
        <v>4</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180</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30</v>
      </c>
      <c r="Z16" s="57">
        <f>INDEX($Z$18:$Z$30,Z17)</f>
        <v>6</v>
      </c>
      <c r="AA16" s="57">
        <f>INDEX($AA$18:$AA$49,AA17)</f>
        <v>21</v>
      </c>
      <c r="AB16" s="57">
        <f>INDEX($AB$18:$AB$29,AB17)</f>
        <v>16</v>
      </c>
      <c r="AC16" s="57">
        <f>INDEX($AE$18:$AE$23,AC17)</f>
        <v>40</v>
      </c>
      <c r="AD16" s="57">
        <f>INDEX($AB$18:$AB$29,AD17)</f>
        <v>17</v>
      </c>
      <c r="AE16" s="57">
        <f>INDEX($AE$18:$AE$23,AE17)</f>
        <v>10</v>
      </c>
      <c r="AF16" s="58">
        <f>AF17</f>
        <v>30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7</v>
      </c>
      <c r="AA17" s="57">
        <v>22</v>
      </c>
      <c r="AB17" s="57">
        <v>10</v>
      </c>
      <c r="AC17" s="57">
        <v>5</v>
      </c>
      <c r="AD17" s="57">
        <v>11</v>
      </c>
      <c r="AE17" s="57">
        <v>2</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194</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204</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205</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195</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196</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197</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5</v>
      </c>
      <c r="F74" s="85"/>
      <c r="G74" s="85"/>
      <c r="H74" s="85"/>
      <c r="I74" s="85"/>
      <c r="J74" s="85"/>
      <c r="K74" s="111"/>
      <c r="L74" s="84" t="s">
        <v>117</v>
      </c>
      <c r="M74" s="77"/>
      <c r="N74" s="85">
        <v>4.8</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4.8</v>
      </c>
      <c r="F83" s="85"/>
      <c r="G83" s="85"/>
      <c r="H83" s="85"/>
      <c r="I83" s="85"/>
      <c r="J83" s="85"/>
      <c r="K83" s="111"/>
      <c r="L83" s="84" t="s">
        <v>117</v>
      </c>
      <c r="M83" s="77"/>
      <c r="N83" s="85">
        <v>4.8</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4.5</v>
      </c>
      <c r="F119" s="85"/>
      <c r="G119" s="85"/>
      <c r="H119" s="85"/>
      <c r="I119" s="85"/>
      <c r="J119" s="85"/>
      <c r="K119" s="111"/>
      <c r="L119" s="84" t="s">
        <v>117</v>
      </c>
      <c r="M119" s="77"/>
      <c r="N119" s="85">
        <v>4.6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4.8</v>
      </c>
      <c r="F218" s="85"/>
      <c r="G218" s="85"/>
      <c r="H218" s="85"/>
      <c r="I218" s="85"/>
      <c r="J218" s="85"/>
      <c r="K218" s="111"/>
      <c r="L218" s="84" t="s">
        <v>117</v>
      </c>
      <c r="M218" s="77"/>
      <c r="N218" s="85">
        <v>4.8</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4.4</v>
      </c>
      <c r="F227" s="85"/>
      <c r="G227" s="85"/>
      <c r="H227" s="85"/>
      <c r="I227" s="85"/>
      <c r="J227" s="85"/>
      <c r="K227" s="111"/>
      <c r="L227" s="84" t="s">
        <v>117</v>
      </c>
      <c r="M227" s="77"/>
      <c r="N227" s="85">
        <v>4.5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190</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191</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202</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202</v>
      </c>
      <c r="P308" s="276"/>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t="s">
        <v>203</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t="s">
        <v>192</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t="s">
        <v>192</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t="s">
        <v>193</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t="s">
        <v>193</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199</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201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PC1002-073</dc:creator>
  <cp:keywords/>
  <dc:description/>
  <cp:lastModifiedBy>2427</cp:lastModifiedBy>
  <cp:lastPrinted>2018-11-07T01:31:53Z</cp:lastPrinted>
  <dcterms:created xsi:type="dcterms:W3CDTF">2007-10-26T02:24:32Z</dcterms:created>
  <dcterms:modified xsi:type="dcterms:W3CDTF">2019-08-08T00:54:09Z</dcterms:modified>
  <cp:category/>
  <cp:version/>
  <cp:contentType/>
  <cp:contentStatus/>
</cp:coreProperties>
</file>