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<sst xmlns="http://schemas.openxmlformats.org/spreadsheetml/2006/main" count="939" uniqueCount="194">
  <si>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</si>
  <si>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</si>
  <si>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</si>
  <si>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</si>
  <si>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</si>
  <si>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</si>
  <si>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</si>
  <si>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</si>
  <si>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</si>
  <si>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</si>
  <si>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</si>
  <si>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</si>
  <si>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</si>
  <si>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</si>
  <si>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</si>
  <si>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</si>
  <si>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</si>
  <si>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</si>
  <si>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</si>
  <si>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</si>
  <si>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</si>
  <si>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</si>
  <si>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</si>
  <si>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</si>
  <si>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</si>
  <si>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</si>
  <si>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</si>
  <si>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</si>
  <si>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</si>
  <si>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</si>
  <si>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</si>
  <si>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</si>
  <si>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</si>
  <si>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</si>
  <si>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</si>
  <si>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</si>
  <si>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</si>
  <si>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</si>
  <si>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</si>
  <si>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</si>
  <si>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</si>
  <si>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</si>
  <si>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</si>
  <si>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</si>
  <si>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</si>
  <si>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</si>
  <si>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</si>
  <si>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</si>
  <si>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</si>
  <si>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</si>
  <si>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</si>
  <si>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</si>
  <si>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</si>
  <si>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</si>
  <si>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</si>
  <si>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</si>
  <si>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</si>
  <si>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</si>
  <si>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</si>
  <si>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</si>
  <si>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</si>
  <si>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</si>
  <si>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</si>
  <si>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</si>
  <si>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</si>
  <si>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</si>
  <si>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</si>
  <si>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</si>
  <si>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</si>
  <si>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</si>
  <si>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</si>
  <si>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</si>
  <si>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</si>
  <si>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</si>
  <si>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</si>
  <si>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</si>
  <si>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</si>
  <si>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</si>
  <si>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</si>
  <si>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</si>
  <si>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</si>
  <si>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</si>
  <si>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</si>
  <si>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</si>
  <si>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</si>
  <si>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</si>
  <si>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</si>
  <si>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</si>
  <si>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</si>
  <si>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</si>
  <si>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</si>
  <si>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</si>
  <si>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</si>
  <si>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</si>
  <si>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</si>
  <si>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</si>
  <si>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</si>
  <si>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</si>
  <si>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</si>
  <si>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</si>
  <si>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</si>
  <si>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</si>
  <si>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</si>
  <si>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</si>
  <si>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</si>
  <si>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</si>
  <si>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</si>
  <si>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</si>
  <si>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</si>
  <si>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</si>
  <si>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</si>
  <si>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</si>
  <si>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</si>
  <si>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</si>
  <si>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</si>
  <si>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</si>
  <si>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</si>
  <si>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</si>
  <si>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</si>
  <si>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</si>
  <si>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</si>
  <si>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</si>
  <si>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</si>
  <si>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</si>
  <si>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</si>
  <si>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</si>
  <si>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</si>
  <si>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</si>
  <si>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</si>
  <si>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</si>
  <si>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</si>
  <si>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</si>
  <si>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</si>
  <si>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</si>
  <si>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</si>
  <si>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</si>
  <si>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</si>
  <si>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</si>
  <si>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</si>
  <si>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</si>
  <si>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</si>
  <si>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</si>
  <si>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</si>
  <si>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</si>
  <si>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</si>
  <si>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</si>
  <si>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</si>
  <si>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</si>
  <si>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</si>
  <si>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</si>
  <si>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</si>
  <si>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</si>
  <si>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</si>
  <si>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</si>
  <si>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</si>
  <si>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</si>
  <si>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</si>
  <si>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</si>
  <si>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</si>
  <si>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</si>
  <si>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</si>
  <si>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</si>
  <si>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</si>
  <si>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</si>
  <si>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</si>
  <si>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</si>
  <si>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</si>
  <si>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</si>
  <si>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</si>
  <si>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</si>
  <si>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</si>
  <si>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</si>
  <si>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</si>
  <si>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</si>
  <si>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</si>
  <si>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</si>
  <si>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</si>
  <si>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</si>
  <si>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</si>
  <si>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</si>
  <si>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2-9</t>
  </si>
  <si>
    <t>２　保健・医療・福祉施設</t>
  </si>
  <si>
    <t>人権センター</t>
  </si>
  <si>
    <t>人権センター</t>
  </si>
  <si>
    <t>天理市の環境への取り組み</t>
  </si>
  <si>
    <t>上記テーマのレジュメ</t>
  </si>
  <si>
    <t>・職員研修中において職員間でもエネルギーの削減目標率の向上について節電等議論がなされた。</t>
  </si>
  <si>
    <t>今回の職員研修は一方向の講義でなく課内での意見を出し合い、温暖化対策に関し、積極的に取組むことができたと思われる。取組みについては、実施困難な面もあるが課員全員で取り組んでいきたい。</t>
  </si>
  <si>
    <t>２台保存</t>
  </si>
  <si>
    <t>エアコン４台　テレビ２台　冷蔵庫１台</t>
  </si>
  <si>
    <t>業務用エアコン７台</t>
  </si>
  <si>
    <t>事務所の窓ガラスに冷暖房の温度を保つ気泡緩衝材を貼っている。</t>
  </si>
  <si>
    <t>エコオフィスについては、課員全員の意識は高まってきており、また下半期の取り組みについては概ね良いといえる。</t>
  </si>
  <si>
    <t>エネルギーの削減目標率の向上の為、節電を心がけるよう伝える。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</si>
</sst>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SheetLayoutView="100" zoomScalePageLayoutView="0" workbookViewId="0" topLeftCell="A1">
      <selection activeCell="R5" sqref="R5:U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57</v>
      </c>
      <c r="J2" s="203">
        <f>Y3-1988</f>
        <v>27</v>
      </c>
      <c r="K2" s="206" t="s">
        <v>68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7" t="s">
        <v>62</v>
      </c>
      <c r="C5" s="168"/>
      <c r="D5" s="168">
        <v>20009001</v>
      </c>
      <c r="E5" s="169"/>
      <c r="F5" s="170" t="s">
        <v>60</v>
      </c>
      <c r="G5" s="171"/>
      <c r="H5" s="172" t="s">
        <v>180</v>
      </c>
      <c r="I5" s="173"/>
      <c r="J5" s="207" t="s">
        <v>61</v>
      </c>
      <c r="K5" s="208"/>
      <c r="L5" s="209"/>
      <c r="M5" s="208">
        <v>8599</v>
      </c>
      <c r="N5" s="208"/>
      <c r="O5" s="210"/>
      <c r="P5" s="211" t="s">
        <v>63</v>
      </c>
      <c r="Q5" s="212"/>
      <c r="R5" s="204">
        <v>42482</v>
      </c>
      <c r="S5" s="204"/>
      <c r="T5" s="204"/>
      <c r="U5" s="205"/>
    </row>
    <row r="6" spans="1:21" ht="29.25" customHeight="1">
      <c r="A6" s="1"/>
      <c r="B6" s="153" t="s">
        <v>58</v>
      </c>
      <c r="C6" s="154"/>
      <c r="D6" s="155" t="s">
        <v>181</v>
      </c>
      <c r="E6" s="156"/>
      <c r="F6" s="156"/>
      <c r="G6" s="157"/>
      <c r="H6" s="158" t="s">
        <v>59</v>
      </c>
      <c r="I6" s="159"/>
      <c r="J6" s="160"/>
      <c r="K6" s="165" t="s">
        <v>182</v>
      </c>
      <c r="L6" s="165"/>
      <c r="M6" s="165"/>
      <c r="N6" s="165"/>
      <c r="O6" s="166"/>
      <c r="P6" s="198" t="s">
        <v>64</v>
      </c>
      <c r="Q6" s="188"/>
      <c r="R6" s="204">
        <v>42483</v>
      </c>
      <c r="S6" s="204"/>
      <c r="T6" s="204"/>
      <c r="U6" s="205"/>
    </row>
    <row r="7" spans="1:25" ht="29.25" customHeight="1">
      <c r="A7" s="1"/>
      <c r="B7" s="125" t="s">
        <v>48</v>
      </c>
      <c r="C7" s="126"/>
      <c r="D7" s="127" t="s">
        <v>182</v>
      </c>
      <c r="E7" s="127"/>
      <c r="F7" s="127"/>
      <c r="G7" s="128"/>
      <c r="H7" s="110" t="s">
        <v>49</v>
      </c>
      <c r="I7" s="110"/>
      <c r="J7" s="110"/>
      <c r="K7" s="199" t="s">
        <v>182</v>
      </c>
      <c r="L7" s="199"/>
      <c r="M7" s="199"/>
      <c r="N7" s="199"/>
      <c r="O7" s="200"/>
      <c r="P7" s="198" t="s">
        <v>65</v>
      </c>
      <c r="Q7" s="188"/>
      <c r="R7" s="188" t="s">
        <v>66</v>
      </c>
      <c r="S7" s="188"/>
      <c r="T7" s="188" t="s">
        <v>67</v>
      </c>
      <c r="U7" s="189"/>
      <c r="Y7" s="4" t="str">
        <f>K6&amp;D7</f>
        <v>人権センター人権センター</v>
      </c>
    </row>
    <row r="8" spans="1:21" ht="29.25" customHeight="1">
      <c r="A8" s="1"/>
      <c r="B8" s="109" t="s">
        <v>69</v>
      </c>
      <c r="C8" s="110"/>
      <c r="D8" s="110"/>
      <c r="E8" s="110"/>
      <c r="F8" s="161">
        <v>9</v>
      </c>
      <c r="G8" s="161"/>
      <c r="H8" s="162"/>
      <c r="I8" s="163"/>
      <c r="J8" s="163"/>
      <c r="K8" s="163"/>
      <c r="L8" s="163"/>
      <c r="M8" s="163"/>
      <c r="N8" s="163"/>
      <c r="O8" s="164"/>
      <c r="P8" s="217"/>
      <c r="Q8" s="218"/>
      <c r="R8" s="218"/>
      <c r="S8" s="218"/>
      <c r="T8" s="192"/>
      <c r="U8" s="193"/>
    </row>
    <row r="9" spans="1:21" ht="29.25" customHeight="1">
      <c r="A9" s="1"/>
      <c r="B9" s="109" t="s">
        <v>70</v>
      </c>
      <c r="C9" s="110"/>
      <c r="D9" s="50" t="s">
        <v>50</v>
      </c>
      <c r="E9" s="113"/>
      <c r="F9" s="114"/>
      <c r="G9" s="115"/>
      <c r="H9" s="201" t="s">
        <v>51</v>
      </c>
      <c r="I9" s="201"/>
      <c r="J9" s="98"/>
      <c r="K9" s="98"/>
      <c r="L9" s="98"/>
      <c r="M9" s="98"/>
      <c r="N9" s="98"/>
      <c r="O9" s="99"/>
      <c r="P9" s="219"/>
      <c r="Q9" s="220"/>
      <c r="R9" s="220"/>
      <c r="S9" s="220"/>
      <c r="T9" s="194"/>
      <c r="U9" s="195"/>
    </row>
    <row r="10" spans="1:21" ht="29.25" customHeight="1" thickBot="1">
      <c r="A10" s="1"/>
      <c r="B10" s="109" t="s">
        <v>52</v>
      </c>
      <c r="C10" s="110"/>
      <c r="D10" s="50" t="s">
        <v>53</v>
      </c>
      <c r="E10" s="113"/>
      <c r="F10" s="114"/>
      <c r="G10" s="115"/>
      <c r="H10" s="162" t="s">
        <v>54</v>
      </c>
      <c r="I10" s="174"/>
      <c r="J10" s="113"/>
      <c r="K10" s="175"/>
      <c r="L10" s="175"/>
      <c r="M10" s="175"/>
      <c r="N10" s="175"/>
      <c r="O10" s="176"/>
      <c r="P10" s="221"/>
      <c r="Q10" s="222"/>
      <c r="R10" s="222"/>
      <c r="S10" s="222"/>
      <c r="T10" s="196"/>
      <c r="U10" s="197"/>
    </row>
    <row r="11" spans="1:21" ht="29.25" customHeight="1" thickBot="1">
      <c r="A11" s="1"/>
      <c r="B11" s="111"/>
      <c r="C11" s="112"/>
      <c r="D11" s="51" t="s">
        <v>55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27</v>
      </c>
      <c r="Z16" s="57">
        <f>INDEX($Z$18:$Z$30,Z17)</f>
        <v>8</v>
      </c>
      <c r="AA16" s="57">
        <f>INDEX($AA$18:$AA$49,AA17)</f>
        <v>14</v>
      </c>
      <c r="AB16" s="57">
        <f>INDEX($AB$18:$AB$29,AB17)</f>
        <v>8</v>
      </c>
      <c r="AC16" s="57">
        <f>INDEX($AE$18:$AE$23,AC17)</f>
        <v>30</v>
      </c>
      <c r="AD16" s="57">
        <f>INDEX($AB$18:$AB$29,AD17)</f>
        <v>8</v>
      </c>
      <c r="AE16" s="57">
        <f>INDEX($AE$18:$AE$23,AE17)</f>
        <v>50</v>
      </c>
      <c r="AF16" s="58">
        <f>AF17</f>
        <v>20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3">
        <v>27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9</v>
      </c>
      <c r="AA17" s="57">
        <v>15</v>
      </c>
      <c r="AB17" s="57">
        <v>2</v>
      </c>
      <c r="AC17" s="57">
        <v>4</v>
      </c>
      <c r="AD17" s="57">
        <v>2</v>
      </c>
      <c r="AE17" s="57">
        <v>6</v>
      </c>
      <c r="AF17" s="58">
        <f>T18</f>
        <v>20</v>
      </c>
    </row>
    <row r="18" spans="1:32" ht="21" customHeight="1">
      <c r="A18" s="1"/>
      <c r="B18" s="96"/>
      <c r="C18" s="96"/>
      <c r="D18" s="96"/>
      <c r="E18" s="216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>
        <v>20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5" t="s">
        <v>183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5" t="s">
        <v>184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5" t="s">
        <v>185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82</v>
      </c>
      <c r="C31" s="240"/>
      <c r="D31" s="241"/>
      <c r="E31" s="144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83</v>
      </c>
      <c r="C34" s="249"/>
      <c r="D34" s="250"/>
      <c r="E34" s="135" t="s">
        <v>193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84</v>
      </c>
      <c r="C37" s="213"/>
      <c r="D37" s="213"/>
      <c r="E37" s="226" t="s">
        <v>186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6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6"/>
      <c r="C53" s="96"/>
      <c r="D53" s="96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39" t="s">
        <v>82</v>
      </c>
      <c r="C57" s="240"/>
      <c r="D57" s="241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2"/>
      <c r="C58" s="243"/>
      <c r="D58" s="244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5"/>
      <c r="C59" s="246"/>
      <c r="D59" s="247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48" t="s">
        <v>83</v>
      </c>
      <c r="C60" s="249"/>
      <c r="D60" s="250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1"/>
      <c r="C61" s="252"/>
      <c r="D61" s="253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4"/>
      <c r="C62" s="255"/>
      <c r="D62" s="256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3" t="s">
        <v>84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20" t="s">
        <v>2</v>
      </c>
      <c r="C70" s="116" t="s">
        <v>0</v>
      </c>
      <c r="D70" s="117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21"/>
      <c r="C71" s="118"/>
      <c r="D71" s="119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21"/>
      <c r="C72" s="236" t="s">
        <v>1</v>
      </c>
      <c r="D72" s="124"/>
      <c r="E72" s="134" t="s">
        <v>73</v>
      </c>
      <c r="F72" s="134"/>
      <c r="G72" s="134"/>
      <c r="H72" s="134"/>
      <c r="I72" s="134"/>
      <c r="J72" s="134"/>
      <c r="K72" s="10"/>
      <c r="L72" s="180" t="s">
        <v>1</v>
      </c>
      <c r="M72" s="124"/>
      <c r="N72" s="134" t="s">
        <v>74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21"/>
      <c r="C73" s="232"/>
      <c r="D73" s="133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1"/>
      <c r="C74" s="123" t="s">
        <v>118</v>
      </c>
      <c r="D74" s="124"/>
      <c r="E74" s="130">
        <v>5</v>
      </c>
      <c r="F74" s="130"/>
      <c r="G74" s="130"/>
      <c r="H74" s="130"/>
      <c r="I74" s="130"/>
      <c r="J74" s="130"/>
      <c r="K74" s="131"/>
      <c r="L74" s="132" t="s">
        <v>118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1"/>
      <c r="C75" s="93" t="s">
        <v>119</v>
      </c>
      <c r="D75" s="94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38"/>
      <c r="L75" s="237" t="s">
        <v>119</v>
      </c>
      <c r="M75" s="94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21"/>
      <c r="C76" s="123" t="s">
        <v>86</v>
      </c>
      <c r="D76" s="124"/>
      <c r="E76" s="182" t="s">
        <v>126</v>
      </c>
      <c r="F76" s="183"/>
      <c r="G76" s="183"/>
      <c r="H76" s="183"/>
      <c r="I76" s="183"/>
      <c r="J76" s="183"/>
      <c r="K76" s="233"/>
      <c r="L76" s="123" t="s">
        <v>86</v>
      </c>
      <c r="M76" s="124"/>
      <c r="N76" s="182" t="s">
        <v>127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2"/>
      <c r="C77" s="232"/>
      <c r="D77" s="133"/>
      <c r="E77" s="185"/>
      <c r="F77" s="186"/>
      <c r="G77" s="186"/>
      <c r="H77" s="186"/>
      <c r="I77" s="186"/>
      <c r="J77" s="186"/>
      <c r="K77" s="234"/>
      <c r="L77" s="232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20" t="s">
        <v>3</v>
      </c>
      <c r="C79" s="116" t="s">
        <v>0</v>
      </c>
      <c r="D79" s="117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21"/>
      <c r="C80" s="118"/>
      <c r="D80" s="119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21"/>
      <c r="C81" s="236" t="s">
        <v>1</v>
      </c>
      <c r="D81" s="124"/>
      <c r="E81" s="134" t="s">
        <v>73</v>
      </c>
      <c r="F81" s="134"/>
      <c r="G81" s="134"/>
      <c r="H81" s="134"/>
      <c r="I81" s="134"/>
      <c r="J81" s="134"/>
      <c r="K81" s="10"/>
      <c r="L81" s="180" t="s">
        <v>1</v>
      </c>
      <c r="M81" s="124"/>
      <c r="N81" s="134" t="s">
        <v>74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21"/>
      <c r="C82" s="232"/>
      <c r="D82" s="133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21"/>
      <c r="C83" s="123" t="s">
        <v>118</v>
      </c>
      <c r="D83" s="124"/>
      <c r="E83" s="130">
        <v>4</v>
      </c>
      <c r="F83" s="130"/>
      <c r="G83" s="130"/>
      <c r="H83" s="130"/>
      <c r="I83" s="130"/>
      <c r="J83" s="130"/>
      <c r="K83" s="131"/>
      <c r="L83" s="132" t="s">
        <v>118</v>
      </c>
      <c r="M83" s="133"/>
      <c r="N83" s="130">
        <v>4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21"/>
      <c r="C84" s="93" t="s">
        <v>119</v>
      </c>
      <c r="D84" s="94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9"/>
      <c r="G84" s="129"/>
      <c r="H84" s="129"/>
      <c r="I84" s="129"/>
      <c r="J84" s="129"/>
      <c r="K84" s="238"/>
      <c r="L84" s="237" t="s">
        <v>119</v>
      </c>
      <c r="M84" s="94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21"/>
      <c r="C85" s="123" t="s">
        <v>86</v>
      </c>
      <c r="D85" s="124"/>
      <c r="E85" s="182" t="s">
        <v>126</v>
      </c>
      <c r="F85" s="183"/>
      <c r="G85" s="183"/>
      <c r="H85" s="183"/>
      <c r="I85" s="183"/>
      <c r="J85" s="183"/>
      <c r="K85" s="233"/>
      <c r="L85" s="123" t="s">
        <v>86</v>
      </c>
      <c r="M85" s="124"/>
      <c r="N85" s="182" t="s">
        <v>127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2"/>
      <c r="C86" s="232"/>
      <c r="D86" s="133"/>
      <c r="E86" s="185"/>
      <c r="F86" s="186"/>
      <c r="G86" s="186"/>
      <c r="H86" s="186"/>
      <c r="I86" s="186"/>
      <c r="J86" s="186"/>
      <c r="K86" s="234"/>
      <c r="L86" s="232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0" t="s">
        <v>4</v>
      </c>
      <c r="C88" s="116" t="s">
        <v>0</v>
      </c>
      <c r="D88" s="117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21"/>
      <c r="C89" s="118"/>
      <c r="D89" s="119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21"/>
      <c r="C90" s="236" t="s">
        <v>1</v>
      </c>
      <c r="D90" s="124"/>
      <c r="E90" s="134" t="s">
        <v>73</v>
      </c>
      <c r="F90" s="134"/>
      <c r="G90" s="134"/>
      <c r="H90" s="134"/>
      <c r="I90" s="134"/>
      <c r="J90" s="134"/>
      <c r="K90" s="10"/>
      <c r="L90" s="180" t="s">
        <v>1</v>
      </c>
      <c r="M90" s="124"/>
      <c r="N90" s="134" t="s">
        <v>74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1"/>
      <c r="C91" s="232"/>
      <c r="D91" s="133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1"/>
      <c r="C92" s="123" t="s">
        <v>118</v>
      </c>
      <c r="D92" s="124"/>
      <c r="E92" s="130">
        <v>5</v>
      </c>
      <c r="F92" s="130"/>
      <c r="G92" s="130"/>
      <c r="H92" s="130"/>
      <c r="I92" s="130"/>
      <c r="J92" s="130"/>
      <c r="K92" s="131"/>
      <c r="L92" s="132" t="s">
        <v>118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1"/>
      <c r="C93" s="93" t="s">
        <v>119</v>
      </c>
      <c r="D93" s="94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38"/>
      <c r="L93" s="237" t="s">
        <v>119</v>
      </c>
      <c r="M93" s="94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1"/>
      <c r="C94" s="123" t="s">
        <v>86</v>
      </c>
      <c r="D94" s="124"/>
      <c r="E94" s="182" t="s">
        <v>126</v>
      </c>
      <c r="F94" s="183"/>
      <c r="G94" s="183"/>
      <c r="H94" s="183"/>
      <c r="I94" s="183"/>
      <c r="J94" s="183"/>
      <c r="K94" s="233"/>
      <c r="L94" s="123" t="s">
        <v>86</v>
      </c>
      <c r="M94" s="124"/>
      <c r="N94" s="182" t="s">
        <v>127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2"/>
      <c r="C95" s="232"/>
      <c r="D95" s="133"/>
      <c r="E95" s="185"/>
      <c r="F95" s="186"/>
      <c r="G95" s="186"/>
      <c r="H95" s="186"/>
      <c r="I95" s="186"/>
      <c r="J95" s="186"/>
      <c r="K95" s="234"/>
      <c r="L95" s="232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0" t="s">
        <v>5</v>
      </c>
      <c r="C97" s="116" t="s">
        <v>0</v>
      </c>
      <c r="D97" s="117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1"/>
      <c r="C98" s="118"/>
      <c r="D98" s="119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1"/>
      <c r="C99" s="236" t="s">
        <v>1</v>
      </c>
      <c r="D99" s="124"/>
      <c r="E99" s="134" t="s">
        <v>73</v>
      </c>
      <c r="F99" s="134"/>
      <c r="G99" s="134"/>
      <c r="H99" s="134"/>
      <c r="I99" s="134"/>
      <c r="J99" s="134"/>
      <c r="K99" s="10"/>
      <c r="L99" s="180" t="s">
        <v>1</v>
      </c>
      <c r="M99" s="124"/>
      <c r="N99" s="134" t="s">
        <v>74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1"/>
      <c r="C100" s="232"/>
      <c r="D100" s="133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1"/>
      <c r="C101" s="123" t="s">
        <v>118</v>
      </c>
      <c r="D101" s="124"/>
      <c r="E101" s="130">
        <v>4.9</v>
      </c>
      <c r="F101" s="130"/>
      <c r="G101" s="130"/>
      <c r="H101" s="130"/>
      <c r="I101" s="130"/>
      <c r="J101" s="130"/>
      <c r="K101" s="131"/>
      <c r="L101" s="132" t="s">
        <v>118</v>
      </c>
      <c r="M101" s="133"/>
      <c r="N101" s="130">
        <v>5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1"/>
      <c r="C102" s="93" t="s">
        <v>119</v>
      </c>
      <c r="D102" s="94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38"/>
      <c r="L102" s="237" t="s">
        <v>119</v>
      </c>
      <c r="M102" s="94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1"/>
      <c r="C103" s="123" t="s">
        <v>86</v>
      </c>
      <c r="D103" s="124"/>
      <c r="E103" s="182" t="s">
        <v>126</v>
      </c>
      <c r="F103" s="183"/>
      <c r="G103" s="183"/>
      <c r="H103" s="183"/>
      <c r="I103" s="183"/>
      <c r="J103" s="183"/>
      <c r="K103" s="233"/>
      <c r="L103" s="123" t="s">
        <v>86</v>
      </c>
      <c r="M103" s="124"/>
      <c r="N103" s="182" t="s">
        <v>127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2"/>
      <c r="C104" s="232"/>
      <c r="D104" s="133"/>
      <c r="E104" s="185"/>
      <c r="F104" s="186"/>
      <c r="G104" s="186"/>
      <c r="H104" s="186"/>
      <c r="I104" s="186"/>
      <c r="J104" s="186"/>
      <c r="K104" s="234"/>
      <c r="L104" s="232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0" t="s">
        <v>6</v>
      </c>
      <c r="C106" s="116" t="s">
        <v>0</v>
      </c>
      <c r="D106" s="117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1"/>
      <c r="C107" s="118"/>
      <c r="D107" s="119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1"/>
      <c r="C108" s="236" t="s">
        <v>1</v>
      </c>
      <c r="D108" s="124"/>
      <c r="E108" s="134" t="s">
        <v>73</v>
      </c>
      <c r="F108" s="134"/>
      <c r="G108" s="134"/>
      <c r="H108" s="134"/>
      <c r="I108" s="134"/>
      <c r="J108" s="134"/>
      <c r="K108" s="10"/>
      <c r="L108" s="180" t="s">
        <v>1</v>
      </c>
      <c r="M108" s="124"/>
      <c r="N108" s="134" t="s">
        <v>74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1"/>
      <c r="C109" s="232"/>
      <c r="D109" s="133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1"/>
      <c r="C110" s="123" t="s">
        <v>118</v>
      </c>
      <c r="D110" s="124"/>
      <c r="E110" s="130">
        <v>4.2</v>
      </c>
      <c r="F110" s="130"/>
      <c r="G110" s="130"/>
      <c r="H110" s="130"/>
      <c r="I110" s="130"/>
      <c r="J110" s="130"/>
      <c r="K110" s="131"/>
      <c r="L110" s="132" t="s">
        <v>118</v>
      </c>
      <c r="M110" s="133"/>
      <c r="N110" s="130">
        <v>4.6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1"/>
      <c r="C111" s="93" t="s">
        <v>119</v>
      </c>
      <c r="D111" s="94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29"/>
      <c r="G111" s="129"/>
      <c r="H111" s="129"/>
      <c r="I111" s="129"/>
      <c r="J111" s="129"/>
      <c r="K111" s="238"/>
      <c r="L111" s="237" t="s">
        <v>119</v>
      </c>
      <c r="M111" s="94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1"/>
      <c r="C112" s="123" t="s">
        <v>86</v>
      </c>
      <c r="D112" s="124"/>
      <c r="E112" s="182" t="s">
        <v>126</v>
      </c>
      <c r="F112" s="183"/>
      <c r="G112" s="183"/>
      <c r="H112" s="183"/>
      <c r="I112" s="183"/>
      <c r="J112" s="183"/>
      <c r="K112" s="233"/>
      <c r="L112" s="123" t="s">
        <v>86</v>
      </c>
      <c r="M112" s="124"/>
      <c r="N112" s="182" t="s">
        <v>127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2"/>
      <c r="C113" s="232"/>
      <c r="D113" s="133"/>
      <c r="E113" s="185"/>
      <c r="F113" s="186"/>
      <c r="G113" s="186"/>
      <c r="H113" s="186"/>
      <c r="I113" s="186"/>
      <c r="J113" s="186"/>
      <c r="K113" s="234"/>
      <c r="L113" s="232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0" t="s">
        <v>7</v>
      </c>
      <c r="C115" s="116" t="s">
        <v>0</v>
      </c>
      <c r="D115" s="117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1"/>
      <c r="C116" s="118"/>
      <c r="D116" s="119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1"/>
      <c r="C117" s="236" t="s">
        <v>1</v>
      </c>
      <c r="D117" s="124"/>
      <c r="E117" s="134" t="s">
        <v>73</v>
      </c>
      <c r="F117" s="134"/>
      <c r="G117" s="134"/>
      <c r="H117" s="134"/>
      <c r="I117" s="134"/>
      <c r="J117" s="134"/>
      <c r="K117" s="10"/>
      <c r="L117" s="180" t="s">
        <v>1</v>
      </c>
      <c r="M117" s="124"/>
      <c r="N117" s="134" t="s">
        <v>74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1"/>
      <c r="C118" s="232"/>
      <c r="D118" s="133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1"/>
      <c r="C119" s="123" t="s">
        <v>118</v>
      </c>
      <c r="D119" s="124"/>
      <c r="E119" s="130" t="s">
        <v>168</v>
      </c>
      <c r="F119" s="130"/>
      <c r="G119" s="130"/>
      <c r="H119" s="130"/>
      <c r="I119" s="130"/>
      <c r="J119" s="130"/>
      <c r="K119" s="131"/>
      <c r="L119" s="132" t="s">
        <v>118</v>
      </c>
      <c r="M119" s="133"/>
      <c r="N119" s="130" t="s">
        <v>169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1"/>
      <c r="C120" s="93" t="s">
        <v>119</v>
      </c>
      <c r="D120" s="94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9"/>
      <c r="G120" s="129"/>
      <c r="H120" s="129"/>
      <c r="I120" s="129"/>
      <c r="J120" s="129"/>
      <c r="K120" s="238"/>
      <c r="L120" s="237" t="s">
        <v>119</v>
      </c>
      <c r="M120" s="94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1"/>
      <c r="C121" s="123" t="s">
        <v>86</v>
      </c>
      <c r="D121" s="124"/>
      <c r="E121" s="182" t="s">
        <v>126</v>
      </c>
      <c r="F121" s="183"/>
      <c r="G121" s="183"/>
      <c r="H121" s="183"/>
      <c r="I121" s="183"/>
      <c r="J121" s="183"/>
      <c r="K121" s="233"/>
      <c r="L121" s="123" t="s">
        <v>86</v>
      </c>
      <c r="M121" s="124"/>
      <c r="N121" s="182" t="s">
        <v>127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2"/>
      <c r="C122" s="232"/>
      <c r="D122" s="133"/>
      <c r="E122" s="185"/>
      <c r="F122" s="186"/>
      <c r="G122" s="186"/>
      <c r="H122" s="186"/>
      <c r="I122" s="186"/>
      <c r="J122" s="186"/>
      <c r="K122" s="234"/>
      <c r="L122" s="232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0" t="s">
        <v>8</v>
      </c>
      <c r="C124" s="116" t="s">
        <v>0</v>
      </c>
      <c r="D124" s="117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1"/>
      <c r="C125" s="118"/>
      <c r="D125" s="119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1"/>
      <c r="C126" s="236" t="s">
        <v>1</v>
      </c>
      <c r="D126" s="124"/>
      <c r="E126" s="134" t="s">
        <v>73</v>
      </c>
      <c r="F126" s="134"/>
      <c r="G126" s="134"/>
      <c r="H126" s="134"/>
      <c r="I126" s="134"/>
      <c r="J126" s="134"/>
      <c r="K126" s="10"/>
      <c r="L126" s="180" t="s">
        <v>1</v>
      </c>
      <c r="M126" s="124"/>
      <c r="N126" s="134" t="s">
        <v>74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1"/>
      <c r="C127" s="232"/>
      <c r="D127" s="133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1"/>
      <c r="C128" s="123" t="s">
        <v>118</v>
      </c>
      <c r="D128" s="124"/>
      <c r="E128" s="130">
        <v>5</v>
      </c>
      <c r="F128" s="130"/>
      <c r="G128" s="130"/>
      <c r="H128" s="130"/>
      <c r="I128" s="130"/>
      <c r="J128" s="130"/>
      <c r="K128" s="131"/>
      <c r="L128" s="132" t="s">
        <v>118</v>
      </c>
      <c r="M128" s="133"/>
      <c r="N128" s="130">
        <v>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1"/>
      <c r="C129" s="93" t="s">
        <v>119</v>
      </c>
      <c r="D129" s="94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38"/>
      <c r="L129" s="237" t="s">
        <v>119</v>
      </c>
      <c r="M129" s="94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1"/>
      <c r="C130" s="123" t="s">
        <v>86</v>
      </c>
      <c r="D130" s="124"/>
      <c r="E130" s="182" t="s">
        <v>126</v>
      </c>
      <c r="F130" s="183"/>
      <c r="G130" s="183"/>
      <c r="H130" s="183"/>
      <c r="I130" s="183"/>
      <c r="J130" s="183"/>
      <c r="K130" s="233"/>
      <c r="L130" s="123" t="s">
        <v>86</v>
      </c>
      <c r="M130" s="124"/>
      <c r="N130" s="182" t="s">
        <v>127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2"/>
      <c r="C131" s="232"/>
      <c r="D131" s="133"/>
      <c r="E131" s="185"/>
      <c r="F131" s="186"/>
      <c r="G131" s="186"/>
      <c r="H131" s="186"/>
      <c r="I131" s="186"/>
      <c r="J131" s="186"/>
      <c r="K131" s="234"/>
      <c r="L131" s="232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0" t="s">
        <v>9</v>
      </c>
      <c r="C133" s="116" t="s">
        <v>0</v>
      </c>
      <c r="D133" s="117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1"/>
      <c r="C134" s="118"/>
      <c r="D134" s="119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1"/>
      <c r="C135" s="236" t="s">
        <v>1</v>
      </c>
      <c r="D135" s="124"/>
      <c r="E135" s="134" t="s">
        <v>73</v>
      </c>
      <c r="F135" s="134"/>
      <c r="G135" s="134"/>
      <c r="H135" s="134"/>
      <c r="I135" s="134"/>
      <c r="J135" s="134"/>
      <c r="K135" s="10"/>
      <c r="L135" s="180" t="s">
        <v>1</v>
      </c>
      <c r="M135" s="124"/>
      <c r="N135" s="134" t="s">
        <v>74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1"/>
      <c r="C136" s="232"/>
      <c r="D136" s="133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1"/>
      <c r="C137" s="123" t="s">
        <v>118</v>
      </c>
      <c r="D137" s="124"/>
      <c r="E137" s="130">
        <v>4.3</v>
      </c>
      <c r="F137" s="130"/>
      <c r="G137" s="130"/>
      <c r="H137" s="130"/>
      <c r="I137" s="130"/>
      <c r="J137" s="130"/>
      <c r="K137" s="131"/>
      <c r="L137" s="132" t="s">
        <v>118</v>
      </c>
      <c r="M137" s="133"/>
      <c r="N137" s="130">
        <v>4.9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1"/>
      <c r="C138" s="93" t="s">
        <v>119</v>
      </c>
      <c r="D138" s="94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よく実施していた</v>
      </c>
      <c r="F138" s="129"/>
      <c r="G138" s="129"/>
      <c r="H138" s="129"/>
      <c r="I138" s="129"/>
      <c r="J138" s="129"/>
      <c r="K138" s="238"/>
      <c r="L138" s="237" t="s">
        <v>119</v>
      </c>
      <c r="M138" s="94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1"/>
      <c r="C139" s="123" t="s">
        <v>86</v>
      </c>
      <c r="D139" s="124"/>
      <c r="E139" s="182" t="s">
        <v>126</v>
      </c>
      <c r="F139" s="183"/>
      <c r="G139" s="183"/>
      <c r="H139" s="183"/>
      <c r="I139" s="183"/>
      <c r="J139" s="183"/>
      <c r="K139" s="233"/>
      <c r="L139" s="123" t="s">
        <v>86</v>
      </c>
      <c r="M139" s="124"/>
      <c r="N139" s="182" t="s">
        <v>127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2"/>
      <c r="C140" s="232"/>
      <c r="D140" s="133"/>
      <c r="E140" s="185"/>
      <c r="F140" s="186"/>
      <c r="G140" s="186"/>
      <c r="H140" s="186"/>
      <c r="I140" s="186"/>
      <c r="J140" s="186"/>
      <c r="K140" s="234"/>
      <c r="L140" s="232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0" t="s">
        <v>10</v>
      </c>
      <c r="C142" s="116" t="s">
        <v>0</v>
      </c>
      <c r="D142" s="117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1"/>
      <c r="C143" s="118"/>
      <c r="D143" s="119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1"/>
      <c r="C144" s="236" t="s">
        <v>1</v>
      </c>
      <c r="D144" s="124"/>
      <c r="E144" s="134" t="s">
        <v>73</v>
      </c>
      <c r="F144" s="134"/>
      <c r="G144" s="134"/>
      <c r="H144" s="134"/>
      <c r="I144" s="134"/>
      <c r="J144" s="134"/>
      <c r="K144" s="10"/>
      <c r="L144" s="180" t="s">
        <v>1</v>
      </c>
      <c r="M144" s="124"/>
      <c r="N144" s="134" t="s">
        <v>74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1"/>
      <c r="C145" s="232"/>
      <c r="D145" s="133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1"/>
      <c r="C146" s="123" t="s">
        <v>118</v>
      </c>
      <c r="D146" s="124"/>
      <c r="E146" s="130">
        <v>4</v>
      </c>
      <c r="F146" s="130"/>
      <c r="G146" s="130"/>
      <c r="H146" s="130"/>
      <c r="I146" s="130"/>
      <c r="J146" s="130"/>
      <c r="K146" s="131"/>
      <c r="L146" s="132" t="s">
        <v>118</v>
      </c>
      <c r="M146" s="133"/>
      <c r="N146" s="130">
        <v>4.15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1"/>
      <c r="C147" s="93" t="s">
        <v>119</v>
      </c>
      <c r="D147" s="94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よく実施していた</v>
      </c>
      <c r="F147" s="129"/>
      <c r="G147" s="129"/>
      <c r="H147" s="129"/>
      <c r="I147" s="129"/>
      <c r="J147" s="129"/>
      <c r="K147" s="238"/>
      <c r="L147" s="237" t="s">
        <v>119</v>
      </c>
      <c r="M147" s="94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よく実施していた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1"/>
      <c r="C148" s="123" t="s">
        <v>86</v>
      </c>
      <c r="D148" s="124"/>
      <c r="E148" s="182" t="s">
        <v>126</v>
      </c>
      <c r="F148" s="183"/>
      <c r="G148" s="183"/>
      <c r="H148" s="183"/>
      <c r="I148" s="183"/>
      <c r="J148" s="183"/>
      <c r="K148" s="233"/>
      <c r="L148" s="123" t="s">
        <v>86</v>
      </c>
      <c r="M148" s="124"/>
      <c r="N148" s="182" t="s">
        <v>127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2"/>
      <c r="C149" s="232"/>
      <c r="D149" s="133"/>
      <c r="E149" s="185"/>
      <c r="F149" s="186"/>
      <c r="G149" s="186"/>
      <c r="H149" s="186"/>
      <c r="I149" s="186"/>
      <c r="J149" s="186"/>
      <c r="K149" s="234"/>
      <c r="L149" s="232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0" t="s">
        <v>11</v>
      </c>
      <c r="C151" s="116" t="s">
        <v>0</v>
      </c>
      <c r="D151" s="117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1"/>
      <c r="C152" s="118"/>
      <c r="D152" s="119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1"/>
      <c r="C153" s="236" t="s">
        <v>1</v>
      </c>
      <c r="D153" s="124"/>
      <c r="E153" s="134" t="s">
        <v>73</v>
      </c>
      <c r="F153" s="134"/>
      <c r="G153" s="134"/>
      <c r="H153" s="134"/>
      <c r="I153" s="134"/>
      <c r="J153" s="134"/>
      <c r="K153" s="10"/>
      <c r="L153" s="180" t="s">
        <v>1</v>
      </c>
      <c r="M153" s="124"/>
      <c r="N153" s="134" t="s">
        <v>74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1"/>
      <c r="C154" s="232"/>
      <c r="D154" s="133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1"/>
      <c r="C155" s="123" t="s">
        <v>118</v>
      </c>
      <c r="D155" s="124"/>
      <c r="E155" s="130">
        <v>4.3</v>
      </c>
      <c r="F155" s="130"/>
      <c r="G155" s="130"/>
      <c r="H155" s="130"/>
      <c r="I155" s="130"/>
      <c r="J155" s="130"/>
      <c r="K155" s="131"/>
      <c r="L155" s="132" t="s">
        <v>118</v>
      </c>
      <c r="M155" s="133"/>
      <c r="N155" s="130">
        <v>5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1"/>
      <c r="C156" s="93" t="s">
        <v>119</v>
      </c>
      <c r="D156" s="94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よく実施していた</v>
      </c>
      <c r="F156" s="129"/>
      <c r="G156" s="129"/>
      <c r="H156" s="129"/>
      <c r="I156" s="129"/>
      <c r="J156" s="129"/>
      <c r="K156" s="238"/>
      <c r="L156" s="237" t="s">
        <v>119</v>
      </c>
      <c r="M156" s="94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1"/>
      <c r="C157" s="123" t="s">
        <v>86</v>
      </c>
      <c r="D157" s="124"/>
      <c r="E157" s="182" t="s">
        <v>126</v>
      </c>
      <c r="F157" s="183"/>
      <c r="G157" s="183"/>
      <c r="H157" s="183"/>
      <c r="I157" s="183"/>
      <c r="J157" s="183"/>
      <c r="K157" s="233"/>
      <c r="L157" s="123" t="s">
        <v>86</v>
      </c>
      <c r="M157" s="124"/>
      <c r="N157" s="182" t="s">
        <v>127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2"/>
      <c r="C158" s="232"/>
      <c r="D158" s="133"/>
      <c r="E158" s="185"/>
      <c r="F158" s="186"/>
      <c r="G158" s="186"/>
      <c r="H158" s="186"/>
      <c r="I158" s="186"/>
      <c r="J158" s="186"/>
      <c r="K158" s="234"/>
      <c r="L158" s="232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0" t="s">
        <v>12</v>
      </c>
      <c r="C160" s="116" t="s">
        <v>0</v>
      </c>
      <c r="D160" s="117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1"/>
      <c r="C161" s="118"/>
      <c r="D161" s="119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1"/>
      <c r="C162" s="236" t="s">
        <v>1</v>
      </c>
      <c r="D162" s="124"/>
      <c r="E162" s="134" t="s">
        <v>73</v>
      </c>
      <c r="F162" s="134"/>
      <c r="G162" s="134"/>
      <c r="H162" s="134"/>
      <c r="I162" s="134"/>
      <c r="J162" s="134"/>
      <c r="K162" s="10"/>
      <c r="L162" s="180" t="s">
        <v>1</v>
      </c>
      <c r="M162" s="124"/>
      <c r="N162" s="134" t="s">
        <v>74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1"/>
      <c r="C163" s="232"/>
      <c r="D163" s="133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1"/>
      <c r="C164" s="123" t="s">
        <v>118</v>
      </c>
      <c r="D164" s="124"/>
      <c r="E164" s="130">
        <v>4.3</v>
      </c>
      <c r="F164" s="130"/>
      <c r="G164" s="130"/>
      <c r="H164" s="130"/>
      <c r="I164" s="130"/>
      <c r="J164" s="130"/>
      <c r="K164" s="131"/>
      <c r="L164" s="132" t="s">
        <v>118</v>
      </c>
      <c r="M164" s="133"/>
      <c r="N164" s="130">
        <v>4.8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1"/>
      <c r="C165" s="93" t="s">
        <v>119</v>
      </c>
      <c r="D165" s="94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よく実施していた</v>
      </c>
      <c r="F165" s="129"/>
      <c r="G165" s="129"/>
      <c r="H165" s="129"/>
      <c r="I165" s="129"/>
      <c r="J165" s="129"/>
      <c r="K165" s="238"/>
      <c r="L165" s="237" t="s">
        <v>119</v>
      </c>
      <c r="M165" s="94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1"/>
      <c r="C166" s="123" t="s">
        <v>86</v>
      </c>
      <c r="D166" s="124"/>
      <c r="E166" s="182" t="s">
        <v>126</v>
      </c>
      <c r="F166" s="183"/>
      <c r="G166" s="183"/>
      <c r="H166" s="183"/>
      <c r="I166" s="183"/>
      <c r="J166" s="183"/>
      <c r="K166" s="233"/>
      <c r="L166" s="123" t="s">
        <v>86</v>
      </c>
      <c r="M166" s="124"/>
      <c r="N166" s="182" t="s">
        <v>127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2"/>
      <c r="C167" s="232"/>
      <c r="D167" s="133"/>
      <c r="E167" s="185"/>
      <c r="F167" s="186"/>
      <c r="G167" s="186"/>
      <c r="H167" s="186"/>
      <c r="I167" s="186"/>
      <c r="J167" s="186"/>
      <c r="K167" s="234"/>
      <c r="L167" s="232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0" t="s">
        <v>13</v>
      </c>
      <c r="C169" s="116" t="s">
        <v>0</v>
      </c>
      <c r="D169" s="117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1"/>
      <c r="C170" s="118"/>
      <c r="D170" s="119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1"/>
      <c r="C171" s="236" t="s">
        <v>1</v>
      </c>
      <c r="D171" s="124"/>
      <c r="E171" s="134" t="s">
        <v>73</v>
      </c>
      <c r="F171" s="134"/>
      <c r="G171" s="134"/>
      <c r="H171" s="134"/>
      <c r="I171" s="134"/>
      <c r="J171" s="134"/>
      <c r="K171" s="10"/>
      <c r="L171" s="180" t="s">
        <v>1</v>
      </c>
      <c r="M171" s="124"/>
      <c r="N171" s="134" t="s">
        <v>74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1"/>
      <c r="C172" s="232"/>
      <c r="D172" s="133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1"/>
      <c r="C173" s="123" t="s">
        <v>118</v>
      </c>
      <c r="D173" s="124"/>
      <c r="E173" s="130">
        <v>4.6</v>
      </c>
      <c r="F173" s="130"/>
      <c r="G173" s="130"/>
      <c r="H173" s="130"/>
      <c r="I173" s="130"/>
      <c r="J173" s="130"/>
      <c r="K173" s="131"/>
      <c r="L173" s="132" t="s">
        <v>118</v>
      </c>
      <c r="M173" s="133"/>
      <c r="N173" s="130">
        <v>4.65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1"/>
      <c r="C174" s="93" t="s">
        <v>119</v>
      </c>
      <c r="D174" s="94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38"/>
      <c r="L174" s="237" t="s">
        <v>119</v>
      </c>
      <c r="M174" s="94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1"/>
      <c r="C175" s="123" t="s">
        <v>86</v>
      </c>
      <c r="D175" s="124"/>
      <c r="E175" s="182" t="s">
        <v>126</v>
      </c>
      <c r="F175" s="183"/>
      <c r="G175" s="183"/>
      <c r="H175" s="183"/>
      <c r="I175" s="183"/>
      <c r="J175" s="183"/>
      <c r="K175" s="233"/>
      <c r="L175" s="123" t="s">
        <v>86</v>
      </c>
      <c r="M175" s="124"/>
      <c r="N175" s="182" t="s">
        <v>127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2"/>
      <c r="C176" s="232"/>
      <c r="D176" s="133"/>
      <c r="E176" s="185"/>
      <c r="F176" s="186"/>
      <c r="G176" s="186"/>
      <c r="H176" s="186"/>
      <c r="I176" s="186"/>
      <c r="J176" s="186"/>
      <c r="K176" s="234"/>
      <c r="L176" s="232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0" t="s">
        <v>14</v>
      </c>
      <c r="C178" s="116" t="s">
        <v>0</v>
      </c>
      <c r="D178" s="117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1"/>
      <c r="C179" s="118"/>
      <c r="D179" s="119"/>
      <c r="E179" s="235" t="str">
        <f>AD82</f>
        <v>ファイル類は再使用に努める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1"/>
      <c r="C180" s="236" t="s">
        <v>1</v>
      </c>
      <c r="D180" s="124"/>
      <c r="E180" s="134" t="s">
        <v>73</v>
      </c>
      <c r="F180" s="134"/>
      <c r="G180" s="134"/>
      <c r="H180" s="134"/>
      <c r="I180" s="134"/>
      <c r="J180" s="134"/>
      <c r="K180" s="10"/>
      <c r="L180" s="180" t="s">
        <v>1</v>
      </c>
      <c r="M180" s="124"/>
      <c r="N180" s="134" t="s">
        <v>74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1"/>
      <c r="C181" s="232"/>
      <c r="D181" s="133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1"/>
      <c r="C182" s="123" t="s">
        <v>118</v>
      </c>
      <c r="D182" s="124"/>
      <c r="E182" s="130">
        <v>4.3</v>
      </c>
      <c r="F182" s="130"/>
      <c r="G182" s="130"/>
      <c r="H182" s="130"/>
      <c r="I182" s="130"/>
      <c r="J182" s="130"/>
      <c r="K182" s="131"/>
      <c r="L182" s="132" t="s">
        <v>118</v>
      </c>
      <c r="M182" s="133"/>
      <c r="N182" s="130">
        <v>4.85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1"/>
      <c r="C183" s="93" t="s">
        <v>119</v>
      </c>
      <c r="D183" s="94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29"/>
      <c r="G183" s="129"/>
      <c r="H183" s="129"/>
      <c r="I183" s="129"/>
      <c r="J183" s="129"/>
      <c r="K183" s="238"/>
      <c r="L183" s="237" t="s">
        <v>119</v>
      </c>
      <c r="M183" s="94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1"/>
      <c r="C184" s="123" t="s">
        <v>86</v>
      </c>
      <c r="D184" s="124"/>
      <c r="E184" s="182" t="s">
        <v>126</v>
      </c>
      <c r="F184" s="183"/>
      <c r="G184" s="183"/>
      <c r="H184" s="183"/>
      <c r="I184" s="183"/>
      <c r="J184" s="183"/>
      <c r="K184" s="233"/>
      <c r="L184" s="123" t="s">
        <v>86</v>
      </c>
      <c r="M184" s="124"/>
      <c r="N184" s="182" t="s">
        <v>127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2"/>
      <c r="C185" s="232"/>
      <c r="D185" s="133"/>
      <c r="E185" s="185"/>
      <c r="F185" s="186"/>
      <c r="G185" s="186"/>
      <c r="H185" s="186"/>
      <c r="I185" s="186"/>
      <c r="J185" s="186"/>
      <c r="K185" s="234"/>
      <c r="L185" s="232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0" t="s">
        <v>15</v>
      </c>
      <c r="C187" s="116" t="s">
        <v>0</v>
      </c>
      <c r="D187" s="117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1"/>
      <c r="C188" s="118"/>
      <c r="D188" s="119"/>
      <c r="E188" s="235" t="str">
        <f>AD83</f>
        <v>使用済み封筒を再利用する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1"/>
      <c r="C189" s="236" t="s">
        <v>1</v>
      </c>
      <c r="D189" s="124"/>
      <c r="E189" s="134" t="s">
        <v>73</v>
      </c>
      <c r="F189" s="134"/>
      <c r="G189" s="134"/>
      <c r="H189" s="134"/>
      <c r="I189" s="134"/>
      <c r="J189" s="134"/>
      <c r="K189" s="10"/>
      <c r="L189" s="180" t="s">
        <v>1</v>
      </c>
      <c r="M189" s="124"/>
      <c r="N189" s="134" t="s">
        <v>74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1"/>
      <c r="C190" s="232"/>
      <c r="D190" s="133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1"/>
      <c r="C191" s="123" t="s">
        <v>118</v>
      </c>
      <c r="D191" s="124"/>
      <c r="E191" s="130">
        <v>4.2</v>
      </c>
      <c r="F191" s="130"/>
      <c r="G191" s="130"/>
      <c r="H191" s="130"/>
      <c r="I191" s="130"/>
      <c r="J191" s="130"/>
      <c r="K191" s="131"/>
      <c r="L191" s="132" t="s">
        <v>118</v>
      </c>
      <c r="M191" s="133"/>
      <c r="N191" s="130">
        <v>4.65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1"/>
      <c r="C192" s="93" t="s">
        <v>119</v>
      </c>
      <c r="D192" s="94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29"/>
      <c r="G192" s="129"/>
      <c r="H192" s="129"/>
      <c r="I192" s="129"/>
      <c r="J192" s="129"/>
      <c r="K192" s="238"/>
      <c r="L192" s="237" t="s">
        <v>119</v>
      </c>
      <c r="M192" s="94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1"/>
      <c r="C193" s="123" t="s">
        <v>86</v>
      </c>
      <c r="D193" s="124"/>
      <c r="E193" s="182" t="s">
        <v>126</v>
      </c>
      <c r="F193" s="183"/>
      <c r="G193" s="183"/>
      <c r="H193" s="183"/>
      <c r="I193" s="183"/>
      <c r="J193" s="183"/>
      <c r="K193" s="233"/>
      <c r="L193" s="123" t="s">
        <v>86</v>
      </c>
      <c r="M193" s="124"/>
      <c r="N193" s="182" t="s">
        <v>127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2"/>
      <c r="C194" s="232"/>
      <c r="D194" s="133"/>
      <c r="E194" s="185"/>
      <c r="F194" s="186"/>
      <c r="G194" s="186"/>
      <c r="H194" s="186"/>
      <c r="I194" s="186"/>
      <c r="J194" s="186"/>
      <c r="K194" s="234"/>
      <c r="L194" s="232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0" t="s">
        <v>16</v>
      </c>
      <c r="C196" s="116" t="s">
        <v>0</v>
      </c>
      <c r="D196" s="117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1"/>
      <c r="C197" s="118"/>
      <c r="D197" s="119"/>
      <c r="E197" s="235" t="str">
        <f>AD84</f>
        <v>トナーカートリッジ・インクカートリッジは販売業者等による回収・再利用を徹底する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1"/>
      <c r="C198" s="236" t="s">
        <v>1</v>
      </c>
      <c r="D198" s="124"/>
      <c r="E198" s="134" t="s">
        <v>73</v>
      </c>
      <c r="F198" s="134"/>
      <c r="G198" s="134"/>
      <c r="H198" s="134"/>
      <c r="I198" s="134"/>
      <c r="J198" s="134"/>
      <c r="K198" s="10"/>
      <c r="L198" s="180" t="s">
        <v>1</v>
      </c>
      <c r="M198" s="124"/>
      <c r="N198" s="134" t="s">
        <v>74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1"/>
      <c r="C199" s="232"/>
      <c r="D199" s="133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1"/>
      <c r="C200" s="123" t="s">
        <v>118</v>
      </c>
      <c r="D200" s="124"/>
      <c r="E200" s="130">
        <v>5</v>
      </c>
      <c r="F200" s="130"/>
      <c r="G200" s="130"/>
      <c r="H200" s="130"/>
      <c r="I200" s="130"/>
      <c r="J200" s="130"/>
      <c r="K200" s="131"/>
      <c r="L200" s="132" t="s">
        <v>118</v>
      </c>
      <c r="M200" s="133"/>
      <c r="N200" s="130">
        <v>5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1"/>
      <c r="C201" s="93" t="s">
        <v>119</v>
      </c>
      <c r="D201" s="94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38"/>
      <c r="L201" s="237" t="s">
        <v>119</v>
      </c>
      <c r="M201" s="94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1"/>
      <c r="C202" s="123" t="s">
        <v>86</v>
      </c>
      <c r="D202" s="124"/>
      <c r="E202" s="182" t="s">
        <v>126</v>
      </c>
      <c r="F202" s="183"/>
      <c r="G202" s="183"/>
      <c r="H202" s="183"/>
      <c r="I202" s="183"/>
      <c r="J202" s="183"/>
      <c r="K202" s="233"/>
      <c r="L202" s="123" t="s">
        <v>86</v>
      </c>
      <c r="M202" s="124"/>
      <c r="N202" s="182" t="s">
        <v>127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2"/>
      <c r="C203" s="232"/>
      <c r="D203" s="133"/>
      <c r="E203" s="185"/>
      <c r="F203" s="186"/>
      <c r="G203" s="186"/>
      <c r="H203" s="186"/>
      <c r="I203" s="186"/>
      <c r="J203" s="186"/>
      <c r="K203" s="234"/>
      <c r="L203" s="232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0" t="s">
        <v>17</v>
      </c>
      <c r="C205" s="116" t="s">
        <v>0</v>
      </c>
      <c r="D205" s="117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1"/>
      <c r="C206" s="118"/>
      <c r="D206" s="119"/>
      <c r="E206" s="235" t="str">
        <f>AD85</f>
        <v>本市が定める分別方法に従い、分別回収を徹底し資源化を推進する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1"/>
      <c r="C207" s="236" t="s">
        <v>1</v>
      </c>
      <c r="D207" s="124"/>
      <c r="E207" s="134" t="s">
        <v>73</v>
      </c>
      <c r="F207" s="134"/>
      <c r="G207" s="134"/>
      <c r="H207" s="134"/>
      <c r="I207" s="134"/>
      <c r="J207" s="134"/>
      <c r="K207" s="10"/>
      <c r="L207" s="180" t="s">
        <v>1</v>
      </c>
      <c r="M207" s="124"/>
      <c r="N207" s="134" t="s">
        <v>74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1"/>
      <c r="C208" s="232"/>
      <c r="D208" s="133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1"/>
      <c r="C209" s="123" t="s">
        <v>118</v>
      </c>
      <c r="D209" s="124"/>
      <c r="E209" s="130">
        <v>5</v>
      </c>
      <c r="F209" s="130"/>
      <c r="G209" s="130"/>
      <c r="H209" s="130"/>
      <c r="I209" s="130"/>
      <c r="J209" s="130"/>
      <c r="K209" s="131"/>
      <c r="L209" s="132" t="s">
        <v>118</v>
      </c>
      <c r="M209" s="133"/>
      <c r="N209" s="130">
        <v>5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1"/>
      <c r="C210" s="93" t="s">
        <v>119</v>
      </c>
      <c r="D210" s="94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38"/>
      <c r="L210" s="237" t="s">
        <v>119</v>
      </c>
      <c r="M210" s="94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1"/>
      <c r="C211" s="123" t="s">
        <v>86</v>
      </c>
      <c r="D211" s="124"/>
      <c r="E211" s="182" t="s">
        <v>126</v>
      </c>
      <c r="F211" s="183"/>
      <c r="G211" s="183"/>
      <c r="H211" s="183"/>
      <c r="I211" s="183"/>
      <c r="J211" s="183"/>
      <c r="K211" s="233"/>
      <c r="L211" s="123" t="s">
        <v>86</v>
      </c>
      <c r="M211" s="124"/>
      <c r="N211" s="182" t="s">
        <v>127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2"/>
      <c r="C212" s="232"/>
      <c r="D212" s="133"/>
      <c r="E212" s="185"/>
      <c r="F212" s="186"/>
      <c r="G212" s="186"/>
      <c r="H212" s="186"/>
      <c r="I212" s="186"/>
      <c r="J212" s="186"/>
      <c r="K212" s="234"/>
      <c r="L212" s="232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0" t="s">
        <v>18</v>
      </c>
      <c r="C214" s="116" t="s">
        <v>0</v>
      </c>
      <c r="D214" s="117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1"/>
      <c r="C215" s="118"/>
      <c r="D215" s="119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1"/>
      <c r="C216" s="236" t="s">
        <v>1</v>
      </c>
      <c r="D216" s="124"/>
      <c r="E216" s="134" t="s">
        <v>73</v>
      </c>
      <c r="F216" s="134"/>
      <c r="G216" s="134"/>
      <c r="H216" s="134"/>
      <c r="I216" s="134"/>
      <c r="J216" s="134"/>
      <c r="K216" s="10"/>
      <c r="L216" s="180" t="s">
        <v>1</v>
      </c>
      <c r="M216" s="124"/>
      <c r="N216" s="134" t="s">
        <v>74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1"/>
      <c r="C217" s="232"/>
      <c r="D217" s="133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1"/>
      <c r="C218" s="123" t="s">
        <v>118</v>
      </c>
      <c r="D218" s="124"/>
      <c r="E218" s="130">
        <v>4.3</v>
      </c>
      <c r="F218" s="130"/>
      <c r="G218" s="130"/>
      <c r="H218" s="130"/>
      <c r="I218" s="130"/>
      <c r="J218" s="130"/>
      <c r="K218" s="131"/>
      <c r="L218" s="132" t="s">
        <v>118</v>
      </c>
      <c r="M218" s="133"/>
      <c r="N218" s="130">
        <v>4.3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1"/>
      <c r="C219" s="93" t="s">
        <v>119</v>
      </c>
      <c r="D219" s="94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9"/>
      <c r="G219" s="129"/>
      <c r="H219" s="129"/>
      <c r="I219" s="129"/>
      <c r="J219" s="129"/>
      <c r="K219" s="238"/>
      <c r="L219" s="237" t="s">
        <v>119</v>
      </c>
      <c r="M219" s="94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1"/>
      <c r="C220" s="123" t="s">
        <v>86</v>
      </c>
      <c r="D220" s="124"/>
      <c r="E220" s="182" t="s">
        <v>126</v>
      </c>
      <c r="F220" s="183"/>
      <c r="G220" s="183"/>
      <c r="H220" s="183"/>
      <c r="I220" s="183"/>
      <c r="J220" s="183"/>
      <c r="K220" s="233"/>
      <c r="L220" s="123" t="s">
        <v>86</v>
      </c>
      <c r="M220" s="124"/>
      <c r="N220" s="182" t="s">
        <v>127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2"/>
      <c r="C221" s="232"/>
      <c r="D221" s="133"/>
      <c r="E221" s="185"/>
      <c r="F221" s="186"/>
      <c r="G221" s="186"/>
      <c r="H221" s="186"/>
      <c r="I221" s="186"/>
      <c r="J221" s="186"/>
      <c r="K221" s="234"/>
      <c r="L221" s="232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0" t="s">
        <v>19</v>
      </c>
      <c r="C223" s="116" t="s">
        <v>0</v>
      </c>
      <c r="D223" s="117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1"/>
      <c r="C224" s="118"/>
      <c r="D224" s="119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1"/>
      <c r="C225" s="236" t="s">
        <v>1</v>
      </c>
      <c r="D225" s="124"/>
      <c r="E225" s="134" t="s">
        <v>73</v>
      </c>
      <c r="F225" s="134"/>
      <c r="G225" s="134"/>
      <c r="H225" s="134"/>
      <c r="I225" s="134"/>
      <c r="J225" s="134"/>
      <c r="K225" s="10"/>
      <c r="L225" s="180" t="s">
        <v>1</v>
      </c>
      <c r="M225" s="124"/>
      <c r="N225" s="134" t="s">
        <v>74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1"/>
      <c r="C226" s="232"/>
      <c r="D226" s="133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1"/>
      <c r="C227" s="123" t="s">
        <v>118</v>
      </c>
      <c r="D227" s="124"/>
      <c r="E227" s="130">
        <v>4</v>
      </c>
      <c r="F227" s="130"/>
      <c r="G227" s="130"/>
      <c r="H227" s="130"/>
      <c r="I227" s="130"/>
      <c r="J227" s="130"/>
      <c r="K227" s="131"/>
      <c r="L227" s="132" t="s">
        <v>118</v>
      </c>
      <c r="M227" s="133"/>
      <c r="N227" s="130">
        <v>4.35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1"/>
      <c r="C228" s="93" t="s">
        <v>119</v>
      </c>
      <c r="D228" s="94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9"/>
      <c r="G228" s="129"/>
      <c r="H228" s="129"/>
      <c r="I228" s="129"/>
      <c r="J228" s="129"/>
      <c r="K228" s="238"/>
      <c r="L228" s="237" t="s">
        <v>119</v>
      </c>
      <c r="M228" s="94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1"/>
      <c r="C229" s="123" t="s">
        <v>86</v>
      </c>
      <c r="D229" s="124"/>
      <c r="E229" s="182" t="s">
        <v>126</v>
      </c>
      <c r="F229" s="183"/>
      <c r="G229" s="183"/>
      <c r="H229" s="183"/>
      <c r="I229" s="183"/>
      <c r="J229" s="183"/>
      <c r="K229" s="233"/>
      <c r="L229" s="123" t="s">
        <v>86</v>
      </c>
      <c r="M229" s="124"/>
      <c r="N229" s="182" t="s">
        <v>127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2"/>
      <c r="C230" s="232"/>
      <c r="D230" s="133"/>
      <c r="E230" s="185"/>
      <c r="F230" s="186"/>
      <c r="G230" s="186"/>
      <c r="H230" s="186"/>
      <c r="I230" s="186"/>
      <c r="J230" s="186"/>
      <c r="K230" s="234"/>
      <c r="L230" s="232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0" t="s">
        <v>20</v>
      </c>
      <c r="C232" s="116" t="s">
        <v>0</v>
      </c>
      <c r="D232" s="117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1"/>
      <c r="C233" s="118"/>
      <c r="D233" s="119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1"/>
      <c r="C234" s="236" t="s">
        <v>1</v>
      </c>
      <c r="D234" s="124"/>
      <c r="E234" s="134" t="s">
        <v>73</v>
      </c>
      <c r="F234" s="134"/>
      <c r="G234" s="134"/>
      <c r="H234" s="134"/>
      <c r="I234" s="134"/>
      <c r="J234" s="134"/>
      <c r="K234" s="10"/>
      <c r="L234" s="180" t="s">
        <v>1</v>
      </c>
      <c r="M234" s="124"/>
      <c r="N234" s="134" t="s">
        <v>74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1"/>
      <c r="C235" s="232"/>
      <c r="D235" s="133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1"/>
      <c r="C236" s="123" t="s">
        <v>118</v>
      </c>
      <c r="D236" s="124"/>
      <c r="E236" s="130">
        <v>4.9</v>
      </c>
      <c r="F236" s="130"/>
      <c r="G236" s="130"/>
      <c r="H236" s="130"/>
      <c r="I236" s="130"/>
      <c r="J236" s="130"/>
      <c r="K236" s="131"/>
      <c r="L236" s="132" t="s">
        <v>118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1"/>
      <c r="C237" s="93" t="s">
        <v>119</v>
      </c>
      <c r="D237" s="94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38"/>
      <c r="L237" s="237" t="s">
        <v>119</v>
      </c>
      <c r="M237" s="94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1"/>
      <c r="C238" s="123" t="s">
        <v>86</v>
      </c>
      <c r="D238" s="124"/>
      <c r="E238" s="182" t="s">
        <v>126</v>
      </c>
      <c r="F238" s="183"/>
      <c r="G238" s="183"/>
      <c r="H238" s="183"/>
      <c r="I238" s="183"/>
      <c r="J238" s="183"/>
      <c r="K238" s="233"/>
      <c r="L238" s="123" t="s">
        <v>86</v>
      </c>
      <c r="M238" s="124"/>
      <c r="N238" s="182" t="s">
        <v>127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2"/>
      <c r="C239" s="232"/>
      <c r="D239" s="133"/>
      <c r="E239" s="185"/>
      <c r="F239" s="186"/>
      <c r="G239" s="186"/>
      <c r="H239" s="186"/>
      <c r="I239" s="186"/>
      <c r="J239" s="186"/>
      <c r="K239" s="234"/>
      <c r="L239" s="232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0" t="s">
        <v>71</v>
      </c>
      <c r="C241" s="116" t="s">
        <v>0</v>
      </c>
      <c r="D241" s="117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1"/>
      <c r="C242" s="118"/>
      <c r="D242" s="119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1"/>
      <c r="C243" s="236" t="s">
        <v>1</v>
      </c>
      <c r="D243" s="124"/>
      <c r="E243" s="134" t="s">
        <v>73</v>
      </c>
      <c r="F243" s="134"/>
      <c r="G243" s="134"/>
      <c r="H243" s="134"/>
      <c r="I243" s="134"/>
      <c r="J243" s="134"/>
      <c r="K243" s="10"/>
      <c r="L243" s="180" t="s">
        <v>1</v>
      </c>
      <c r="M243" s="124"/>
      <c r="N243" s="134" t="s">
        <v>74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1"/>
      <c r="C244" s="232"/>
      <c r="D244" s="133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1"/>
      <c r="C245" s="123" t="s">
        <v>118</v>
      </c>
      <c r="D245" s="124"/>
      <c r="E245" s="130">
        <v>4.9</v>
      </c>
      <c r="F245" s="130"/>
      <c r="G245" s="130"/>
      <c r="H245" s="130"/>
      <c r="I245" s="130"/>
      <c r="J245" s="130"/>
      <c r="K245" s="131"/>
      <c r="L245" s="132" t="s">
        <v>118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1"/>
      <c r="C246" s="93" t="s">
        <v>119</v>
      </c>
      <c r="D246" s="94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38"/>
      <c r="L246" s="237" t="s">
        <v>119</v>
      </c>
      <c r="M246" s="94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1"/>
      <c r="C247" s="123" t="s">
        <v>86</v>
      </c>
      <c r="D247" s="124"/>
      <c r="E247" s="182" t="s">
        <v>126</v>
      </c>
      <c r="F247" s="183"/>
      <c r="G247" s="183"/>
      <c r="H247" s="183"/>
      <c r="I247" s="183"/>
      <c r="J247" s="183"/>
      <c r="K247" s="233"/>
      <c r="L247" s="123" t="s">
        <v>86</v>
      </c>
      <c r="M247" s="124"/>
      <c r="N247" s="182" t="s">
        <v>127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2"/>
      <c r="C248" s="232"/>
      <c r="D248" s="133"/>
      <c r="E248" s="185"/>
      <c r="F248" s="186"/>
      <c r="G248" s="186"/>
      <c r="H248" s="186"/>
      <c r="I248" s="186"/>
      <c r="J248" s="186"/>
      <c r="K248" s="234"/>
      <c r="L248" s="232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/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4"/>
      <c r="E254" s="134" t="s">
        <v>73</v>
      </c>
      <c r="F254" s="134"/>
      <c r="G254" s="134"/>
      <c r="H254" s="134"/>
      <c r="I254" s="134"/>
      <c r="J254" s="134"/>
      <c r="K254" s="10"/>
      <c r="L254" s="180" t="s">
        <v>1</v>
      </c>
      <c r="M254" s="124"/>
      <c r="N254" s="134" t="s">
        <v>74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66"/>
      <c r="C255" s="232"/>
      <c r="D255" s="133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3" t="s">
        <v>118</v>
      </c>
      <c r="D256" s="124"/>
      <c r="E256" s="130" t="s">
        <v>120</v>
      </c>
      <c r="F256" s="130"/>
      <c r="G256" s="130"/>
      <c r="H256" s="130"/>
      <c r="I256" s="130"/>
      <c r="J256" s="130"/>
      <c r="K256" s="131"/>
      <c r="L256" s="132" t="s">
        <v>118</v>
      </c>
      <c r="M256" s="133"/>
      <c r="N256" s="130" t="s">
        <v>120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66"/>
      <c r="C257" s="93" t="s">
        <v>119</v>
      </c>
      <c r="D257" s="94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3"/>
      <c r="G257" s="263"/>
      <c r="H257" s="263"/>
      <c r="I257" s="263"/>
      <c r="J257" s="263"/>
      <c r="K257" s="264"/>
      <c r="L257" s="237" t="s">
        <v>119</v>
      </c>
      <c r="M257" s="94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3" t="s">
        <v>86</v>
      </c>
      <c r="D258" s="124"/>
      <c r="E258" s="182" t="s">
        <v>126</v>
      </c>
      <c r="F258" s="183"/>
      <c r="G258" s="183"/>
      <c r="H258" s="183"/>
      <c r="I258" s="183"/>
      <c r="J258" s="183"/>
      <c r="K258" s="233"/>
      <c r="L258" s="123" t="s">
        <v>86</v>
      </c>
      <c r="M258" s="124"/>
      <c r="N258" s="182" t="s">
        <v>127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7"/>
      <c r="C259" s="232"/>
      <c r="D259" s="133"/>
      <c r="E259" s="185"/>
      <c r="F259" s="186"/>
      <c r="G259" s="186"/>
      <c r="H259" s="186"/>
      <c r="I259" s="186"/>
      <c r="J259" s="186"/>
      <c r="K259" s="234"/>
      <c r="L259" s="232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4"/>
      <c r="E263" s="134" t="s">
        <v>73</v>
      </c>
      <c r="F263" s="134"/>
      <c r="G263" s="134"/>
      <c r="H263" s="134"/>
      <c r="I263" s="134"/>
      <c r="J263" s="134"/>
      <c r="K263" s="10"/>
      <c r="L263" s="180" t="s">
        <v>1</v>
      </c>
      <c r="M263" s="124"/>
      <c r="N263" s="134" t="s">
        <v>74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66"/>
      <c r="C264" s="232"/>
      <c r="D264" s="133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3" t="s">
        <v>118</v>
      </c>
      <c r="D265" s="124"/>
      <c r="E265" s="130" t="s">
        <v>120</v>
      </c>
      <c r="F265" s="130"/>
      <c r="G265" s="130"/>
      <c r="H265" s="130"/>
      <c r="I265" s="130"/>
      <c r="J265" s="130"/>
      <c r="K265" s="131"/>
      <c r="L265" s="132" t="s">
        <v>118</v>
      </c>
      <c r="M265" s="133"/>
      <c r="N265" s="130" t="s">
        <v>120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66"/>
      <c r="C266" s="93" t="s">
        <v>119</v>
      </c>
      <c r="D266" s="94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119</v>
      </c>
      <c r="M266" s="94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3" t="s">
        <v>86</v>
      </c>
      <c r="D267" s="124"/>
      <c r="E267" s="182" t="s">
        <v>126</v>
      </c>
      <c r="F267" s="183"/>
      <c r="G267" s="183"/>
      <c r="H267" s="183"/>
      <c r="I267" s="183"/>
      <c r="J267" s="183"/>
      <c r="K267" s="233"/>
      <c r="L267" s="123" t="s">
        <v>86</v>
      </c>
      <c r="M267" s="124"/>
      <c r="N267" s="182" t="s">
        <v>127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7"/>
      <c r="C268" s="232"/>
      <c r="D268" s="133"/>
      <c r="E268" s="185"/>
      <c r="F268" s="186"/>
      <c r="G268" s="186"/>
      <c r="H268" s="186"/>
      <c r="I268" s="186"/>
      <c r="J268" s="186"/>
      <c r="K268" s="234"/>
      <c r="L268" s="232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4"/>
      <c r="E272" s="134" t="s">
        <v>73</v>
      </c>
      <c r="F272" s="134"/>
      <c r="G272" s="134"/>
      <c r="H272" s="134"/>
      <c r="I272" s="134"/>
      <c r="J272" s="134"/>
      <c r="K272" s="10"/>
      <c r="L272" s="180" t="s">
        <v>1</v>
      </c>
      <c r="M272" s="124"/>
      <c r="N272" s="134" t="s">
        <v>74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66"/>
      <c r="C273" s="232"/>
      <c r="D273" s="133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3" t="s">
        <v>118</v>
      </c>
      <c r="D274" s="124"/>
      <c r="E274" s="130" t="s">
        <v>120</v>
      </c>
      <c r="F274" s="130"/>
      <c r="G274" s="130"/>
      <c r="H274" s="130"/>
      <c r="I274" s="130"/>
      <c r="J274" s="130"/>
      <c r="K274" s="131"/>
      <c r="L274" s="132" t="s">
        <v>118</v>
      </c>
      <c r="M274" s="133"/>
      <c r="N274" s="130" t="s">
        <v>120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66"/>
      <c r="C275" s="93" t="s">
        <v>119</v>
      </c>
      <c r="D275" s="94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119</v>
      </c>
      <c r="M275" s="94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3" t="s">
        <v>86</v>
      </c>
      <c r="D276" s="124"/>
      <c r="E276" s="182" t="s">
        <v>126</v>
      </c>
      <c r="F276" s="183"/>
      <c r="G276" s="183"/>
      <c r="H276" s="183"/>
      <c r="I276" s="183"/>
      <c r="J276" s="183"/>
      <c r="K276" s="233"/>
      <c r="L276" s="123" t="s">
        <v>86</v>
      </c>
      <c r="M276" s="124"/>
      <c r="N276" s="182" t="s">
        <v>127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7"/>
      <c r="C277" s="232"/>
      <c r="D277" s="133"/>
      <c r="E277" s="185"/>
      <c r="F277" s="186"/>
      <c r="G277" s="186"/>
      <c r="H277" s="186"/>
      <c r="I277" s="186"/>
      <c r="J277" s="186"/>
      <c r="K277" s="234"/>
      <c r="L277" s="232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4"/>
      <c r="E281" s="134" t="s">
        <v>73</v>
      </c>
      <c r="F281" s="134"/>
      <c r="G281" s="134"/>
      <c r="H281" s="134"/>
      <c r="I281" s="134"/>
      <c r="J281" s="134"/>
      <c r="K281" s="10"/>
      <c r="L281" s="180" t="s">
        <v>1</v>
      </c>
      <c r="M281" s="124"/>
      <c r="N281" s="134" t="s">
        <v>74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66"/>
      <c r="C282" s="232"/>
      <c r="D282" s="133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3" t="s">
        <v>118</v>
      </c>
      <c r="D283" s="124"/>
      <c r="E283" s="130" t="s">
        <v>120</v>
      </c>
      <c r="F283" s="130"/>
      <c r="G283" s="130"/>
      <c r="H283" s="130"/>
      <c r="I283" s="130"/>
      <c r="J283" s="130"/>
      <c r="K283" s="131"/>
      <c r="L283" s="132" t="s">
        <v>118</v>
      </c>
      <c r="M283" s="133"/>
      <c r="N283" s="130" t="s">
        <v>120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66"/>
      <c r="C284" s="93" t="s">
        <v>119</v>
      </c>
      <c r="D284" s="94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119</v>
      </c>
      <c r="M284" s="94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3" t="s">
        <v>86</v>
      </c>
      <c r="D285" s="124"/>
      <c r="E285" s="182" t="s">
        <v>126</v>
      </c>
      <c r="F285" s="183"/>
      <c r="G285" s="183"/>
      <c r="H285" s="183"/>
      <c r="I285" s="183"/>
      <c r="J285" s="183"/>
      <c r="K285" s="233"/>
      <c r="L285" s="123" t="s">
        <v>86</v>
      </c>
      <c r="M285" s="124"/>
      <c r="N285" s="182" t="s">
        <v>127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7"/>
      <c r="C286" s="232"/>
      <c r="D286" s="133"/>
      <c r="E286" s="185"/>
      <c r="F286" s="186"/>
      <c r="G286" s="186"/>
      <c r="H286" s="186"/>
      <c r="I286" s="186"/>
      <c r="J286" s="186"/>
      <c r="K286" s="234"/>
      <c r="L286" s="232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9"/>
      <c r="G291" s="260"/>
      <c r="H291" s="260"/>
      <c r="I291" s="260"/>
      <c r="J291" s="262"/>
      <c r="K291" s="15" t="s">
        <v>80</v>
      </c>
      <c r="L291" s="259"/>
      <c r="M291" s="260"/>
      <c r="N291" s="260"/>
      <c r="O291" s="260"/>
      <c r="P291" s="261" t="s">
        <v>89</v>
      </c>
      <c r="Q291" s="261"/>
      <c r="R291" s="259"/>
      <c r="S291" s="260"/>
      <c r="T291" s="260"/>
      <c r="U291" s="262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9"/>
      <c r="G292" s="260"/>
      <c r="H292" s="260"/>
      <c r="I292" s="260"/>
      <c r="J292" s="262"/>
      <c r="K292" s="15" t="s">
        <v>80</v>
      </c>
      <c r="L292" s="259"/>
      <c r="M292" s="260"/>
      <c r="N292" s="260"/>
      <c r="O292" s="260"/>
      <c r="P292" s="261" t="s">
        <v>89</v>
      </c>
      <c r="Q292" s="261"/>
      <c r="R292" s="259"/>
      <c r="S292" s="260"/>
      <c r="T292" s="260"/>
      <c r="U292" s="262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9"/>
      <c r="G293" s="260"/>
      <c r="H293" s="260"/>
      <c r="I293" s="260"/>
      <c r="J293" s="262"/>
      <c r="K293" s="15" t="s">
        <v>80</v>
      </c>
      <c r="L293" s="259"/>
      <c r="M293" s="260"/>
      <c r="N293" s="260"/>
      <c r="O293" s="260"/>
      <c r="P293" s="261" t="s">
        <v>89</v>
      </c>
      <c r="Q293" s="261"/>
      <c r="R293" s="259"/>
      <c r="S293" s="260"/>
      <c r="T293" s="260"/>
      <c r="U293" s="262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9"/>
      <c r="G294" s="260"/>
      <c r="H294" s="260"/>
      <c r="I294" s="260"/>
      <c r="J294" s="262"/>
      <c r="K294" s="15" t="s">
        <v>80</v>
      </c>
      <c r="L294" s="259"/>
      <c r="M294" s="260"/>
      <c r="N294" s="260"/>
      <c r="O294" s="260"/>
      <c r="P294" s="261" t="s">
        <v>89</v>
      </c>
      <c r="Q294" s="261"/>
      <c r="R294" s="259"/>
      <c r="S294" s="260"/>
      <c r="T294" s="260"/>
      <c r="U294" s="262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9"/>
      <c r="G295" s="260"/>
      <c r="H295" s="260"/>
      <c r="I295" s="260"/>
      <c r="J295" s="262"/>
      <c r="K295" s="15" t="s">
        <v>80</v>
      </c>
      <c r="L295" s="259"/>
      <c r="M295" s="260"/>
      <c r="N295" s="260"/>
      <c r="O295" s="260"/>
      <c r="P295" s="261" t="s">
        <v>89</v>
      </c>
      <c r="Q295" s="261"/>
      <c r="R295" s="259"/>
      <c r="S295" s="260"/>
      <c r="T295" s="260"/>
      <c r="U295" s="262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9"/>
      <c r="G296" s="260"/>
      <c r="H296" s="260"/>
      <c r="I296" s="260"/>
      <c r="J296" s="262"/>
      <c r="K296" s="15" t="s">
        <v>80</v>
      </c>
      <c r="L296" s="259"/>
      <c r="M296" s="260"/>
      <c r="N296" s="260"/>
      <c r="O296" s="260"/>
      <c r="P296" s="261" t="s">
        <v>89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6" t="s">
        <v>116</v>
      </c>
      <c r="L301" s="88"/>
      <c r="M301" s="88"/>
      <c r="N301" s="89"/>
      <c r="O301" s="54">
        <v>2</v>
      </c>
      <c r="P301" s="277"/>
      <c r="Q301" s="278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 t="s">
        <v>188</v>
      </c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 t="s">
        <v>188</v>
      </c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>
        <v>7</v>
      </c>
      <c r="P308" s="74" t="s">
        <v>189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178</v>
      </c>
      <c r="D315" s="88"/>
      <c r="E315" s="88"/>
      <c r="F315" s="89"/>
      <c r="G315" s="87" t="s">
        <v>179</v>
      </c>
      <c r="H315" s="88"/>
      <c r="I315" s="88"/>
      <c r="J315" s="89"/>
      <c r="K315" s="87" t="s">
        <v>117</v>
      </c>
      <c r="L315" s="88"/>
      <c r="M315" s="88"/>
      <c r="N315" s="89"/>
      <c r="O315" s="23">
        <v>7</v>
      </c>
      <c r="P315" s="74" t="s">
        <v>190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133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 t="s">
        <v>191</v>
      </c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187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192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167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PC1301-105</dc:creator>
  <cp:keywords/>
  <dc:description/>
  <cp:lastModifiedBy>天理市役所</cp:lastModifiedBy>
  <cp:lastPrinted>2016-04-21T08:01:03Z</cp:lastPrinted>
  <dcterms:created xsi:type="dcterms:W3CDTF">2007-10-26T02:24:32Z</dcterms:created>
  <dcterms:modified xsi:type="dcterms:W3CDTF">2016-07-19T01:04:03Z</dcterms:modified>
  <cp:category/>
  <cp:version/>
  <cp:contentType/>
  <cp:contentStatus/>
</cp:coreProperties>
</file>